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1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</sheets>
  <calcPr calcId="125725"/>
</workbook>
</file>

<file path=xl/calcChain.xml><?xml version="1.0" encoding="utf-8"?>
<calcChain xmlns="http://schemas.openxmlformats.org/spreadsheetml/2006/main">
  <c r="D13" i="1"/>
  <c r="D8"/>
  <c r="D5"/>
  <c r="D4" s="1"/>
  <c r="C5"/>
  <c r="C4" s="1"/>
  <c r="E5"/>
  <c r="E4" s="1"/>
  <c r="C8"/>
  <c r="E8"/>
  <c r="B8"/>
  <c r="F14"/>
  <c r="C13"/>
  <c r="E13"/>
  <c r="B13"/>
  <c r="B5"/>
  <c r="B4" s="1"/>
  <c r="J18" i="3"/>
  <c r="I18"/>
  <c r="H18"/>
  <c r="G18"/>
  <c r="E18"/>
  <c r="D18"/>
  <c r="C18"/>
  <c r="B18"/>
  <c r="J10"/>
  <c r="I10"/>
  <c r="H10"/>
  <c r="G10"/>
  <c r="C10"/>
  <c r="D10"/>
  <c r="E10"/>
  <c r="B10"/>
  <c r="K18"/>
  <c r="K17"/>
  <c r="K16"/>
  <c r="K15"/>
  <c r="F18"/>
  <c r="F17"/>
  <c r="F16"/>
  <c r="F15"/>
  <c r="K10"/>
  <c r="K9"/>
  <c r="K8"/>
  <c r="K7"/>
  <c r="F10"/>
  <c r="F9"/>
  <c r="F8"/>
  <c r="F7"/>
  <c r="F17" i="1"/>
  <c r="F16"/>
  <c r="F15"/>
  <c r="F12"/>
  <c r="F11"/>
  <c r="F10"/>
  <c r="F9"/>
  <c r="F7"/>
  <c r="F6"/>
  <c r="F10" i="2"/>
  <c r="E10"/>
  <c r="F13" i="1" l="1"/>
  <c r="F5"/>
  <c r="F4"/>
  <c r="F8"/>
</calcChain>
</file>

<file path=xl/sharedStrings.xml><?xml version="1.0" encoding="utf-8"?>
<sst xmlns="http://schemas.openxmlformats.org/spreadsheetml/2006/main" count="179" uniqueCount="125">
  <si>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</si>
  <si>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</si>
  <si>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</si>
  <si>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</si>
  <si>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1 кв.</t>
  </si>
  <si>
    <t>2 кв.</t>
  </si>
  <si>
    <t>3 кв.</t>
  </si>
  <si>
    <t>4 кв.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</si>
  <si>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</si>
  <si>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</si>
  <si>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</si>
  <si>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</si>
  <si>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</si>
  <si>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</si>
  <si>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</si>
  <si>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</si>
  <si>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</si>
  <si>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</si>
  <si>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</si>
  <si>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</si>
  <si>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</si>
  <si>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</si>
  <si>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</si>
  <si>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</si>
  <si>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</si>
  <si>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</si>
  <si>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</si>
  <si>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</si>
  <si>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</si>
  <si>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</si>
  <si>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</si>
  <si>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</si>
  <si>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</si>
  <si>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</si>
  <si>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</si>
  <si>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</si>
  <si>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</si>
  <si>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</si>
  <si>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</si>
  <si>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</si>
  <si>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</si>
  <si>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</si>
  <si>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</si>
  <si>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</si>
  <si>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</si>
  <si>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</si>
  <si>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</si>
  <si>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</si>
  <si>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</si>
  <si>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</si>
  <si>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</si>
  <si>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</si>
  <si>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</si>
  <si>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</si>
  <si>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</si>
  <si>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</si>
  <si>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</si>
  <si>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</si>
  <si>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</si>
  <si>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</si>
  <si>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</si>
  <si>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</si>
  <si>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</si>
  <si>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</si>
  <si>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</si>
  <si>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</si>
  <si>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</si>
  <si>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</si>
  <si>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</si>
  <si>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</si>
  <si>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</si>
  <si>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</si>
  <si>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</si>
  <si>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</si>
  <si>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</si>
  <si>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</si>
  <si>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</si>
  <si>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</si>
  <si>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ТР I секции 110 кВ в ОРУ-110 кВ ГПП-6</t>
  </si>
  <si>
    <t>ТР I секции 10 кВ в ЗРУ-10 кВ ГПП-6</t>
  </si>
  <si>
    <t>ТР тран-ров Т-1 и Т-2 в РУ-0,4 кВ ТП-40</t>
  </si>
  <si>
    <t xml:space="preserve">ОАО "ОМСКШИНА" раскрывает  информацию о техническом состоянии сетей за III кв. 2014 г., в т.ч.: 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</si>
  <si>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хозяйства;</t>
    </r>
  </si>
  <si>
    <r>
      <rPr>
        <b/>
        <sz val="14"/>
        <color indexed="18"/>
        <rFont val="Calibri"/>
        <family val="2"/>
        <charset val="204"/>
        <scheme val="minor"/>
      </rPr>
      <t>2)</t>
    </r>
    <r>
      <rPr>
        <sz val="14"/>
        <rFont val="Calibri"/>
        <family val="2"/>
        <charset val="204"/>
        <scheme val="minor"/>
      </rPr>
      <t xml:space="preserve">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</si>
  <si>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</si>
  <si>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сетям.</t>
    </r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</si>
  <si>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787)
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</si>
  <si>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эффективности.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</si>
  <si>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</si>
  <si>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</si>
  <si>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Организация не имеет  утвержденной программы в области энергосбережения и повышения энергетической эффективности на 2014 г.</t>
  </si>
  <si>
    <t>Сведения о количестве аварийных ограничений (отключений) за III кв. 2014 г.                                                                  по границам зон деятельности ОАО "Омскшина"</t>
  </si>
  <si>
    <t>О вводе в ремонт и выводе из ремонта объектов электросетевого хозяйства                                                                                                    ОАО "Омскшина" за III  кв. 2014 г.</t>
  </si>
  <si>
    <t>Сведения о техническом состоянии электрических сетей ОАО «Омскшина» за III кв. 2014 г.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</si>
  <si>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III кв. 2014 г.</t>
  </si>
  <si>
    <t>ТР ОДС в ОРУ-110 кВ ГПП-6</t>
  </si>
  <si>
    <t>ТР щита 0,4 кВ в РУ-10/0,4 кВ ТП-Буревестник</t>
  </si>
  <si>
    <t>ТР I и II секций 0,4 кВ в РУ-0,4 кВ ТП-32</t>
  </si>
  <si>
    <t>ТР ВМ "Ч-10" в ЗРУ-6 кВ ГПП-15</t>
  </si>
  <si>
    <t>ТР ВМ "Ч-13" в ЗРУ-6 кВ ГПП-15</t>
  </si>
  <si>
    <t>ТР тран-ров Т-1 и Т-2 в РУ-10/0,4 кВ ТП-Буревестник</t>
  </si>
  <si>
    <t>ТР II секции 10 кВ в ЗРУ-10 кВ ТП-36</t>
  </si>
  <si>
    <t>ТР I секции 10 кВ в ЗРУ-10 кВ ЦРП-1</t>
  </si>
  <si>
    <t>ТР II секции 10 кВ в ЗРУ-10 кВ ЦРП-1</t>
  </si>
  <si>
    <t>ТР I секции 10 кВ в ЗРУ-10 кВ ТП-15</t>
  </si>
  <si>
    <t>ТР I и II секций 0,4 кВ в РУ-0,4 кВ ТП-4</t>
  </si>
  <si>
    <t>ТР II секции 10 кВ в ЗРУ-10 кВ ТП-15</t>
  </si>
  <si>
    <t>ТР щита 10 кВ в РУ-10/0,4 кВ ТП-Буревестник</t>
  </si>
  <si>
    <t>ТР I секции 110 кВ в ОРУ-110 кВ И ЗРУ-110 кВ ГПП-21</t>
  </si>
  <si>
    <t>ТР ВМ яч.14 и яч.15 в ЗРУ-10 кВ ТП-36</t>
  </si>
  <si>
    <t>ТР ВМ I секции в ЗРУ-10 кВ ЦРП-1</t>
  </si>
  <si>
    <t>ТР ВМ II секции в ЗРУ-10 кВ ЦРП-1</t>
  </si>
  <si>
    <t>ТР ВМ I секции в ЗРУ-10 кВ ТП-15</t>
  </si>
  <si>
    <t>ТР ВМ II секции в ЗРУ-10 кВ ТП-15</t>
  </si>
  <si>
    <t>ТР тран-ров Т-1 и Т-2 в РУ-0,4 кВ ТП-4</t>
  </si>
  <si>
    <t>ТР тран-ров Т-1 и ТСН-1 в ОРУ-110 кВ ГПП-21</t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</si>
  <si>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подключение.</t>
    </r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</si>
  <si>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</si>
  <si>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</si>
  <si>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</si>
  <si>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</si>
  <si>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</si>
  <si>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Сведения о количестве поданных заявок на технологическое присоединение к электрическим сетям ОАО "Омскшина"  за III кв. 2014 г.</t>
  </si>
  <si>
    <t>ТР II секции 110 кВ в ОРУ-110 кВ ГПП-21</t>
  </si>
  <si>
    <t>ТР тран-ра Т-2  в ОРУ-110 кВ ГПП-21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</si>
</sst>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38">
    <font>
      <sz val="10"/>
      <name val="Arial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 applyNumberFormat="0" applyFont="0" applyFill="0" applyBorder="0" applyAlignment="0" applyProtection="0">
      <alignment vertical="top"/>
    </xf>
    <xf numFmtId="49" fontId="17" fillId="0" borderId="0" applyBorder="0">
      <alignment vertical="top"/>
    </xf>
    <xf numFmtId="0" fontId="4" fillId="0" borderId="0"/>
    <xf numFmtId="0" fontId="4" fillId="0" borderId="0"/>
  </cellStyleXfs>
  <cellXfs count="101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0" fontId="5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7" fillId="0" borderId="0" xfId="3" applyNumberFormat="1" applyFont="1" applyFill="1" applyBorder="1" applyAlignment="1" applyProtection="1">
      <alignment vertical="top"/>
    </xf>
    <xf numFmtId="0" fontId="5" fillId="0" borderId="1" xfId="3" applyNumberFormat="1" applyFont="1" applyFill="1" applyBorder="1" applyAlignment="1" applyProtection="1">
      <alignment horizontal="center" vertical="top" wrapText="1"/>
    </xf>
    <xf numFmtId="0" fontId="1" fillId="0" borderId="1" xfId="3" applyNumberFormat="1" applyFont="1" applyFill="1" applyBorder="1" applyAlignment="1" applyProtection="1">
      <alignment horizontal="left" vertical="top" wrapText="1"/>
    </xf>
    <xf numFmtId="0" fontId="9" fillId="0" borderId="0" xfId="2" applyFont="1"/>
    <xf numFmtId="0" fontId="5" fillId="0" borderId="0" xfId="2" applyFont="1" applyBorder="1" applyAlignment="1">
      <alignment vertical="center" wrapText="1"/>
    </xf>
    <xf numFmtId="0" fontId="10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2" applyFont="1" applyFill="1" applyBorder="1" applyAlignment="1">
      <alignment horizontal="center"/>
    </xf>
    <xf numFmtId="14" fontId="7" fillId="0" borderId="1" xfId="2" applyNumberFormat="1" applyFont="1" applyFill="1" applyBorder="1" applyAlignment="1">
      <alignment horizontal="center"/>
    </xf>
    <xf numFmtId="166" fontId="7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8" fillId="0" borderId="0" xfId="0" applyFont="1"/>
    <xf numFmtId="0" fontId="1" fillId="2" borderId="1" xfId="3" applyNumberFormat="1" applyFont="1" applyFill="1" applyBorder="1" applyAlignment="1" applyProtection="1">
      <alignment horizontal="center" vertical="top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1" fillId="2" borderId="1" xfId="3" applyNumberFormat="1" applyFont="1" applyFill="1" applyBorder="1" applyAlignment="1" applyProtection="1">
      <alignment horizontal="left" vertical="top" wrapText="1"/>
    </xf>
    <xf numFmtId="0" fontId="1" fillId="0" borderId="1" xfId="3" applyNumberFormat="1" applyFont="1" applyFill="1" applyBorder="1" applyAlignment="1" applyProtection="1">
      <alignment horizontal="center" vertical="top" wrapText="1"/>
    </xf>
    <xf numFmtId="0" fontId="19" fillId="0" borderId="1" xfId="2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 applyProtection="1">
      <alignment vertical="top"/>
    </xf>
    <xf numFmtId="0" fontId="9" fillId="0" borderId="1" xfId="2" applyFont="1" applyFill="1" applyBorder="1" applyAlignment="1"/>
    <xf numFmtId="0" fontId="7" fillId="0" borderId="2" xfId="2" applyFont="1" applyFill="1" applyBorder="1" applyAlignment="1">
      <alignment horizontal="left"/>
    </xf>
    <xf numFmtId="0" fontId="21" fillId="2" borderId="1" xfId="3" applyNumberFormat="1" applyFont="1" applyFill="1" applyBorder="1" applyAlignment="1" applyProtection="1">
      <alignment horizontal="center" vertical="top" wrapText="1"/>
    </xf>
    <xf numFmtId="0" fontId="24" fillId="0" borderId="1" xfId="0" applyFont="1" applyBorder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4" fillId="3" borderId="1" xfId="0" applyFont="1" applyFill="1" applyBorder="1" applyAlignment="1">
      <alignment wrapText="1"/>
    </xf>
    <xf numFmtId="165" fontId="1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5" applyNumberFormat="1" applyFont="1" applyFill="1" applyBorder="1" applyAlignment="1" applyProtection="1">
      <alignment horizontal="center" vertical="center" wrapText="1"/>
    </xf>
    <xf numFmtId="0" fontId="21" fillId="2" borderId="1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horizontal="left" vertical="top"/>
    </xf>
    <xf numFmtId="0" fontId="1" fillId="0" borderId="0" xfId="3" applyNumberFormat="1" applyFont="1" applyFill="1" applyBorder="1" applyAlignment="1" applyProtection="1">
      <alignment vertical="top"/>
    </xf>
    <xf numFmtId="0" fontId="27" fillId="0" borderId="0" xfId="0" applyFont="1"/>
    <xf numFmtId="0" fontId="28" fillId="0" borderId="0" xfId="0" applyFont="1"/>
    <xf numFmtId="0" fontId="30" fillId="0" borderId="0" xfId="0" applyNumberFormat="1" applyFont="1" applyFill="1" applyBorder="1" applyAlignment="1" applyProtection="1">
      <alignment horizontal="justify" vertical="top" wrapText="1"/>
    </xf>
    <xf numFmtId="0" fontId="31" fillId="0" borderId="0" xfId="0" applyFont="1"/>
    <xf numFmtId="0" fontId="32" fillId="0" borderId="0" xfId="4" applyNumberFormat="1" applyFont="1" applyFill="1" applyBorder="1" applyAlignment="1" applyProtection="1">
      <alignment horizontal="left" vertical="center" wrapText="1" indent="2"/>
    </xf>
    <xf numFmtId="0" fontId="31" fillId="0" borderId="0" xfId="0" applyFont="1" applyFill="1"/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29" fillId="0" borderId="0" xfId="0" applyFont="1"/>
    <xf numFmtId="0" fontId="36" fillId="0" borderId="0" xfId="0" applyFont="1"/>
    <xf numFmtId="0" fontId="3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8" fillId="0" borderId="2" xfId="3" applyNumberFormat="1" applyFont="1" applyFill="1" applyBorder="1" applyAlignment="1" applyProtection="1">
      <alignment horizontal="center" vertical="top" wrapText="1"/>
    </xf>
    <xf numFmtId="0" fontId="8" fillId="0" borderId="3" xfId="3" applyNumberFormat="1" applyFont="1" applyFill="1" applyBorder="1" applyAlignment="1" applyProtection="1">
      <alignment horizontal="center" vertical="top" wrapText="1"/>
    </xf>
    <xf numFmtId="0" fontId="8" fillId="0" borderId="4" xfId="3" applyNumberFormat="1" applyFont="1" applyFill="1" applyBorder="1" applyAlignment="1" applyProtection="1">
      <alignment horizontal="center" vertical="top" wrapText="1"/>
    </xf>
    <xf numFmtId="0" fontId="3" fillId="0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" fillId="0" borderId="0" xfId="5" applyFont="1" applyFill="1" applyAlignment="1" applyProtection="1">
      <alignment horizontal="center" vertical="center" wrapText="1"/>
      <protection locked="0"/>
    </xf>
    <xf numFmtId="0" fontId="5" fillId="0" borderId="5" xfId="5" applyFont="1" applyFill="1" applyBorder="1" applyAlignment="1" applyProtection="1">
      <alignment horizontal="left" vertical="center" wrapText="1"/>
      <protection locked="0"/>
    </xf>
    <xf numFmtId="0" fontId="1" fillId="3" borderId="6" xfId="6" applyFont="1" applyFill="1" applyBorder="1" applyAlignment="1" applyProtection="1">
      <alignment horizontal="center" vertical="center" wrapText="1"/>
      <protection locked="0"/>
    </xf>
    <xf numFmtId="0" fontId="1" fillId="3" borderId="7" xfId="6" applyFont="1" applyFill="1" applyBorder="1" applyAlignment="1" applyProtection="1">
      <alignment horizontal="center" vertical="center" wrapText="1"/>
      <protection locked="0"/>
    </xf>
    <xf numFmtId="0" fontId="1" fillId="3" borderId="2" xfId="6" applyFont="1" applyFill="1" applyBorder="1" applyAlignment="1" applyProtection="1">
      <alignment horizontal="center" vertical="center" wrapText="1"/>
      <protection locked="0"/>
    </xf>
    <xf numFmtId="0" fontId="1" fillId="3" borderId="3" xfId="6" applyFont="1" applyFill="1" applyBorder="1" applyAlignment="1" applyProtection="1">
      <alignment horizontal="center" vertical="center" wrapText="1"/>
      <protection locked="0"/>
    </xf>
    <xf numFmtId="164" fontId="1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1" fillId="3" borderId="6" xfId="5" applyNumberFormat="1" applyFont="1" applyFill="1" applyBorder="1" applyAlignment="1" applyProtection="1">
      <alignment horizontal="center" vertical="center" wrapText="1"/>
    </xf>
    <xf numFmtId="164" fontId="1" fillId="3" borderId="7" xfId="5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14" fillId="0" borderId="0" xfId="1" applyFont="1" applyAlignment="1" applyProtection="1">
      <alignment horizontal="left" wrapText="1"/>
    </xf>
    <xf numFmtId="0" fontId="16" fillId="0" borderId="0" xfId="0" applyFont="1" applyAlignment="1">
      <alignment horizontal="justify" wrapText="1"/>
    </xf>
    <xf numFmtId="0" fontId="16" fillId="0" borderId="0" xfId="0" applyFont="1" applyAlignment="1">
      <alignment horizontal="left" wrapText="1"/>
    </xf>
    <xf numFmtId="0" fontId="0" fillId="0" borderId="0" xfId="0" applyFont="1" applyAlignment="1">
      <alignment horizontal="justify" wrapText="1"/>
    </xf>
    <xf numFmtId="0" fontId="14" fillId="0" borderId="0" xfId="1" applyFont="1" applyAlignment="1" applyProtection="1">
      <alignment horizontal="justify" wrapText="1"/>
    </xf>
    <xf numFmtId="0" fontId="0" fillId="0" borderId="0" xfId="0" applyFont="1" applyAlignment="1">
      <alignment wrapText="1"/>
    </xf>
    <xf numFmtId="0" fontId="14" fillId="0" borderId="0" xfId="1" applyFont="1" applyAlignment="1" applyProtection="1">
      <alignment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6"/>
  <sheetViews>
    <sheetView zoomScale="90" zoomScaleNormal="90" workbookViewId="0">
      <selection activeCell="A22" sqref="A22"/>
    </sheetView>
  </sheetViews>
  <sheetFormatPr defaultRowHeight="18.75"/>
  <cols>
    <col min="1" max="1" width="118.85546875" style="56" customWidth="1"/>
    <col min="2" max="16384" width="9.140625" style="56"/>
  </cols>
  <sheetData>
    <row r="2" spans="1:1" ht="148.5" customHeight="1">
      <c r="A2" s="59" t="s">
        <v>86</v>
      </c>
    </row>
    <row r="3" spans="1:1" ht="15.75" customHeight="1">
      <c r="A3" s="55"/>
    </row>
    <row r="4" spans="1:1" s="30" customFormat="1">
      <c r="A4" s="54" t="s">
        <v>81</v>
      </c>
    </row>
    <row r="5" spans="1:1" s="30" customFormat="1" ht="15.75" customHeight="1">
      <c r="A5" s="54"/>
    </row>
    <row r="6" spans="1:1" ht="45" customHeight="1">
      <c r="A6" s="57" t="s">
        <v>82</v>
      </c>
    </row>
    <row r="7" spans="1:1" ht="15.75" customHeight="1">
      <c r="A7" s="57"/>
    </row>
    <row r="8" spans="1:1" s="58" customFormat="1" ht="25.5" customHeight="1">
      <c r="A8" s="57" t="s">
        <v>83</v>
      </c>
    </row>
    <row r="9" spans="1:1" s="58" customFormat="1" ht="15.75" customHeight="1">
      <c r="A9" s="57"/>
    </row>
    <row r="10" spans="1:1" s="58" customFormat="1" ht="39.950000000000003" customHeight="1">
      <c r="A10" s="57" t="s">
        <v>84</v>
      </c>
    </row>
    <row r="11" spans="1:1" s="58" customFormat="1" ht="15.75" customHeight="1">
      <c r="A11" s="57"/>
    </row>
    <row r="12" spans="1:1" s="58" customFormat="1" ht="39" customHeight="1">
      <c r="A12" s="57" t="s">
        <v>85</v>
      </c>
    </row>
    <row r="14" spans="1:1" s="58" customFormat="1" ht="39" customHeight="1">
      <c r="A14" s="57" t="s">
        <v>87</v>
      </c>
    </row>
    <row r="16" spans="1:1" s="58" customFormat="1" ht="25.5" customHeight="1">
      <c r="A16" s="57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"/>
  <sheetViews>
    <sheetView tabSelected="1" topLeftCell="A16" zoomScaleNormal="100" workbookViewId="0">
      <selection activeCell="G60" sqref="G60"/>
    </sheetView>
  </sheetViews>
  <sheetFormatPr defaultRowHeight="12.75"/>
  <cols>
    <col min="1" max="1" width="42.28515625" customWidth="1"/>
    <col min="2" max="2" width="12" customWidth="1"/>
    <col min="3" max="3" width="15" customWidth="1"/>
    <col min="4" max="4" width="17.28515625" customWidth="1"/>
  </cols>
  <sheetData>
    <row r="1" spans="1:6" ht="30" customHeight="1">
      <c r="A1" s="65" t="s">
        <v>91</v>
      </c>
      <c r="B1" s="65"/>
      <c r="C1" s="65"/>
      <c r="D1" s="65"/>
      <c r="E1" s="65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31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</row>
    <row r="4" spans="1:6" ht="15">
      <c r="A4" s="11" t="s">
        <v>32</v>
      </c>
      <c r="B4" s="31">
        <f>+B5</f>
        <v>0</v>
      </c>
      <c r="C4" s="31">
        <f t="shared" ref="C4:E4" si="0">+C5</f>
        <v>0</v>
      </c>
      <c r="D4" s="31">
        <f t="shared" si="0"/>
        <v>0</v>
      </c>
      <c r="E4" s="39">
        <f t="shared" si="0"/>
        <v>0</v>
      </c>
      <c r="F4" s="34">
        <f>SUM(B4:E4)</f>
        <v>0</v>
      </c>
    </row>
    <row r="5" spans="1:6" ht="15">
      <c r="A5" s="11" t="s">
        <v>33</v>
      </c>
      <c r="B5" s="31">
        <f>+B6+B7</f>
        <v>0</v>
      </c>
      <c r="C5" s="31">
        <f t="shared" ref="C5:E5" si="1">+C6+C7</f>
        <v>0</v>
      </c>
      <c r="D5" s="31">
        <f t="shared" ref="D5" si="2">+D6+D7</f>
        <v>0</v>
      </c>
      <c r="E5" s="39">
        <f t="shared" si="1"/>
        <v>0</v>
      </c>
      <c r="F5" s="34">
        <f t="shared" ref="F5:F17" si="3">SUM(B5:E5)</f>
        <v>0</v>
      </c>
    </row>
    <row r="6" spans="1:6" ht="18" customHeight="1">
      <c r="A6" s="11" t="s">
        <v>34</v>
      </c>
      <c r="B6" s="31"/>
      <c r="C6" s="49"/>
      <c r="D6" s="49"/>
      <c r="E6" s="49"/>
      <c r="F6" s="34">
        <f t="shared" si="3"/>
        <v>0</v>
      </c>
    </row>
    <row r="7" spans="1:6" ht="15.75" customHeight="1">
      <c r="A7" s="11" t="s">
        <v>35</v>
      </c>
      <c r="B7" s="31"/>
      <c r="C7" s="49"/>
      <c r="D7" s="49"/>
      <c r="E7" s="49"/>
      <c r="F7" s="34">
        <f t="shared" si="3"/>
        <v>0</v>
      </c>
    </row>
    <row r="8" spans="1:6" ht="15" customHeight="1">
      <c r="A8" s="11" t="s">
        <v>36</v>
      </c>
      <c r="B8" s="31">
        <f>SUM(B9:B12)</f>
        <v>0</v>
      </c>
      <c r="C8" s="31">
        <f t="shared" ref="C8:E8" si="4">SUM(C9:C12)</f>
        <v>0</v>
      </c>
      <c r="D8" s="31">
        <f t="shared" ref="D8" si="5">SUM(D9:D12)</f>
        <v>0</v>
      </c>
      <c r="E8" s="39">
        <f t="shared" si="4"/>
        <v>0</v>
      </c>
      <c r="F8" s="34">
        <f t="shared" si="3"/>
        <v>0</v>
      </c>
    </row>
    <row r="9" spans="1:6" ht="18.75" customHeight="1">
      <c r="A9" s="11" t="s">
        <v>37</v>
      </c>
      <c r="B9" s="31"/>
      <c r="C9" s="33"/>
      <c r="D9" s="33"/>
      <c r="E9" s="49"/>
      <c r="F9" s="34">
        <f t="shared" si="3"/>
        <v>0</v>
      </c>
    </row>
    <row r="10" spans="1:6" ht="20.25" customHeight="1">
      <c r="A10" s="11" t="s">
        <v>38</v>
      </c>
      <c r="B10" s="31"/>
      <c r="C10" s="33"/>
      <c r="D10" s="33"/>
      <c r="E10" s="49"/>
      <c r="F10" s="34">
        <f t="shared" si="3"/>
        <v>0</v>
      </c>
    </row>
    <row r="11" spans="1:6" ht="36" customHeight="1">
      <c r="A11" s="11" t="s">
        <v>39</v>
      </c>
      <c r="B11" s="31"/>
      <c r="C11" s="33"/>
      <c r="D11" s="33"/>
      <c r="E11" s="49"/>
      <c r="F11" s="34">
        <f t="shared" si="3"/>
        <v>0</v>
      </c>
    </row>
    <row r="12" spans="1:6" ht="15">
      <c r="A12" s="11" t="s">
        <v>40</v>
      </c>
      <c r="B12" s="31"/>
      <c r="C12" s="33"/>
      <c r="D12" s="33"/>
      <c r="E12" s="49"/>
      <c r="F12" s="34">
        <f t="shared" si="3"/>
        <v>0</v>
      </c>
    </row>
    <row r="13" spans="1:6" ht="19.5" customHeight="1">
      <c r="A13" s="11" t="s">
        <v>41</v>
      </c>
      <c r="B13" s="31">
        <f>SUM(B14:B17)</f>
        <v>0</v>
      </c>
      <c r="C13" s="31">
        <f t="shared" ref="C13:F13" si="6">SUM(C14:C17)</f>
        <v>0</v>
      </c>
      <c r="D13" s="31">
        <f t="shared" ref="D13" si="7">SUM(D14:D17)</f>
        <v>0</v>
      </c>
      <c r="E13" s="39">
        <f t="shared" si="6"/>
        <v>0</v>
      </c>
      <c r="F13" s="31">
        <f t="shared" si="6"/>
        <v>0</v>
      </c>
    </row>
    <row r="14" spans="1:6" ht="15">
      <c r="A14" s="11"/>
      <c r="B14" s="31"/>
      <c r="C14" s="33"/>
      <c r="D14" s="33"/>
      <c r="E14" s="49"/>
      <c r="F14" s="34">
        <f>SUM(B14:E14)</f>
        <v>0</v>
      </c>
    </row>
    <row r="15" spans="1:6" ht="15">
      <c r="A15" s="11"/>
      <c r="B15" s="31"/>
      <c r="C15" s="33"/>
      <c r="D15" s="33"/>
      <c r="E15" s="49"/>
      <c r="F15" s="34">
        <f t="shared" si="3"/>
        <v>0</v>
      </c>
    </row>
    <row r="16" spans="1:6" ht="15">
      <c r="A16" s="11"/>
      <c r="B16" s="31"/>
      <c r="C16" s="33"/>
      <c r="D16" s="33"/>
      <c r="E16" s="49"/>
      <c r="F16" s="34">
        <f t="shared" si="3"/>
        <v>0</v>
      </c>
    </row>
    <row r="17" spans="1:6" ht="15">
      <c r="A17" s="11"/>
      <c r="B17" s="31"/>
      <c r="C17" s="33"/>
      <c r="D17" s="33"/>
      <c r="E17" s="49"/>
      <c r="F17" s="34">
        <f t="shared" si="3"/>
        <v>0</v>
      </c>
    </row>
    <row r="18" spans="1:6" ht="15">
      <c r="A18" s="11" t="s">
        <v>42</v>
      </c>
      <c r="B18" s="66"/>
      <c r="C18" s="67"/>
      <c r="D18" s="67"/>
      <c r="E18" s="67"/>
      <c r="F18" s="68"/>
    </row>
    <row r="19" spans="1:6">
      <c r="A19" s="8"/>
      <c r="B19" s="8"/>
      <c r="C19" s="8"/>
      <c r="D19" s="8"/>
      <c r="E19" s="8"/>
      <c r="F19" s="9"/>
    </row>
    <row r="20" spans="1:6" s="53" customFormat="1" ht="15">
      <c r="A20" s="50" t="s">
        <v>43</v>
      </c>
      <c r="B20" s="51"/>
      <c r="C20" s="51"/>
      <c r="D20" s="51"/>
      <c r="E20" s="51"/>
      <c r="F20" s="52"/>
    </row>
    <row r="21" spans="1:6" s="53" customFormat="1" ht="15">
      <c r="A21" s="50" t="s">
        <v>44</v>
      </c>
      <c r="B21" s="51"/>
      <c r="C21" s="51"/>
      <c r="D21" s="51"/>
      <c r="E21" s="51"/>
      <c r="F21" s="52"/>
    </row>
    <row r="22" spans="1:6">
      <c r="A22" s="9"/>
      <c r="B22" s="9"/>
      <c r="C22" s="9"/>
      <c r="D22" s="9"/>
      <c r="E22" s="9"/>
      <c r="F22" s="9"/>
    </row>
    <row r="23" spans="1:6">
      <c r="A23" s="12"/>
      <c r="B23" s="12"/>
      <c r="C23" s="12"/>
      <c r="D23" s="12"/>
      <c r="E23" s="12"/>
      <c r="F23" s="9"/>
    </row>
    <row r="24" spans="1:6" ht="31.5" customHeight="1">
      <c r="A24" s="69" t="s">
        <v>92</v>
      </c>
      <c r="B24" s="69"/>
      <c r="C24" s="69"/>
      <c r="D24" s="69"/>
      <c r="E24" s="69"/>
      <c r="F24" s="13"/>
    </row>
    <row r="25" spans="1:6">
      <c r="A25" s="14" t="s">
        <v>45</v>
      </c>
      <c r="B25" s="15"/>
      <c r="C25" s="15"/>
      <c r="D25" s="15"/>
      <c r="E25" s="15"/>
      <c r="F25" s="9"/>
    </row>
    <row r="26" spans="1:6" s="36" customFormat="1" ht="25.5">
      <c r="A26" s="35" t="s">
        <v>46</v>
      </c>
      <c r="B26" s="35" t="s">
        <v>47</v>
      </c>
      <c r="C26" s="35" t="s">
        <v>48</v>
      </c>
      <c r="D26" s="35" t="s">
        <v>49</v>
      </c>
      <c r="E26" s="35" t="s">
        <v>50</v>
      </c>
    </row>
    <row r="27" spans="1:6" s="9" customFormat="1" ht="15" customHeight="1">
      <c r="A27" s="16" t="s">
        <v>51</v>
      </c>
      <c r="B27" s="17"/>
      <c r="C27" s="17"/>
      <c r="D27" s="17"/>
      <c r="E27" s="18"/>
    </row>
    <row r="28" spans="1:6" s="9" customFormat="1" ht="15" customHeight="1">
      <c r="A28" s="19" t="s">
        <v>95</v>
      </c>
      <c r="B28" s="20" t="s">
        <v>52</v>
      </c>
      <c r="C28" s="21">
        <v>41831</v>
      </c>
      <c r="D28" s="21">
        <v>41831</v>
      </c>
      <c r="E28" s="22">
        <v>24.6</v>
      </c>
    </row>
    <row r="29" spans="1:6" s="9" customFormat="1" ht="15" customHeight="1">
      <c r="A29" s="19" t="s">
        <v>96</v>
      </c>
      <c r="B29" s="20" t="s">
        <v>52</v>
      </c>
      <c r="C29" s="21">
        <v>41834</v>
      </c>
      <c r="D29" s="21">
        <v>41834</v>
      </c>
      <c r="E29" s="22">
        <v>24.6</v>
      </c>
    </row>
    <row r="30" spans="1:6" s="9" customFormat="1" ht="15" customHeight="1">
      <c r="A30" s="19" t="s">
        <v>78</v>
      </c>
      <c r="B30" s="20" t="s">
        <v>52</v>
      </c>
      <c r="C30" s="21">
        <v>41841</v>
      </c>
      <c r="D30" s="21">
        <v>41842</v>
      </c>
      <c r="E30" s="22">
        <v>82</v>
      </c>
    </row>
    <row r="31" spans="1:6" s="9" customFormat="1" ht="15" customHeight="1">
      <c r="A31" s="19" t="s">
        <v>97</v>
      </c>
      <c r="B31" s="20" t="s">
        <v>52</v>
      </c>
      <c r="C31" s="21">
        <v>41847</v>
      </c>
      <c r="D31" s="21">
        <v>41847</v>
      </c>
      <c r="E31" s="22">
        <v>24.6</v>
      </c>
    </row>
    <row r="32" spans="1:6" s="9" customFormat="1" ht="15" customHeight="1">
      <c r="A32" s="19" t="s">
        <v>79</v>
      </c>
      <c r="B32" s="20" t="s">
        <v>52</v>
      </c>
      <c r="C32" s="21">
        <v>41850</v>
      </c>
      <c r="D32" s="21">
        <v>41850</v>
      </c>
      <c r="E32" s="22">
        <v>24.6</v>
      </c>
    </row>
    <row r="33" spans="1:5" s="9" customFormat="1" ht="15" customHeight="1">
      <c r="A33" s="19" t="s">
        <v>101</v>
      </c>
      <c r="B33" s="20" t="s">
        <v>52</v>
      </c>
      <c r="C33" s="21">
        <v>41854</v>
      </c>
      <c r="D33" s="21">
        <v>41854</v>
      </c>
      <c r="E33" s="22">
        <v>32.799999999999997</v>
      </c>
    </row>
    <row r="34" spans="1:5" s="9" customFormat="1" ht="15" customHeight="1">
      <c r="A34" s="19" t="s">
        <v>102</v>
      </c>
      <c r="B34" s="20" t="s">
        <v>52</v>
      </c>
      <c r="C34" s="21">
        <v>41855</v>
      </c>
      <c r="D34" s="21">
        <v>41856</v>
      </c>
      <c r="E34" s="22">
        <v>49.2</v>
      </c>
    </row>
    <row r="35" spans="1:5" s="9" customFormat="1" ht="15" customHeight="1">
      <c r="A35" s="19" t="s">
        <v>103</v>
      </c>
      <c r="B35" s="20" t="s">
        <v>52</v>
      </c>
      <c r="C35" s="21">
        <v>41857</v>
      </c>
      <c r="D35" s="21">
        <v>41858</v>
      </c>
      <c r="E35" s="22">
        <v>43.2</v>
      </c>
    </row>
    <row r="36" spans="1:5" s="9" customFormat="1" ht="15" customHeight="1">
      <c r="A36" s="19" t="s">
        <v>104</v>
      </c>
      <c r="B36" s="20" t="s">
        <v>52</v>
      </c>
      <c r="C36" s="21">
        <v>41861</v>
      </c>
      <c r="D36" s="21">
        <v>41861</v>
      </c>
      <c r="E36" s="22">
        <v>16.399999999999999</v>
      </c>
    </row>
    <row r="37" spans="1:5" s="9" customFormat="1" ht="15" customHeight="1">
      <c r="A37" s="19" t="s">
        <v>105</v>
      </c>
      <c r="B37" s="20" t="s">
        <v>52</v>
      </c>
      <c r="C37" s="21">
        <v>41864</v>
      </c>
      <c r="D37" s="21">
        <v>41864</v>
      </c>
      <c r="E37" s="22">
        <v>24.6</v>
      </c>
    </row>
    <row r="38" spans="1:5" s="9" customFormat="1" ht="15" customHeight="1">
      <c r="A38" s="19" t="s">
        <v>106</v>
      </c>
      <c r="B38" s="20" t="s">
        <v>52</v>
      </c>
      <c r="C38" s="21">
        <v>41865</v>
      </c>
      <c r="D38" s="21">
        <v>41865</v>
      </c>
      <c r="E38" s="22">
        <v>16.399999999999999</v>
      </c>
    </row>
    <row r="39" spans="1:5" s="9" customFormat="1" ht="15" customHeight="1">
      <c r="A39" s="19" t="s">
        <v>107</v>
      </c>
      <c r="B39" s="20" t="s">
        <v>52</v>
      </c>
      <c r="C39" s="21">
        <v>41865</v>
      </c>
      <c r="D39" s="21">
        <v>41865</v>
      </c>
      <c r="E39" s="22">
        <v>8.1999999999999993</v>
      </c>
    </row>
    <row r="40" spans="1:5" s="9" customFormat="1" ht="15" customHeight="1">
      <c r="A40" s="19" t="s">
        <v>108</v>
      </c>
      <c r="B40" s="20" t="s">
        <v>52</v>
      </c>
      <c r="C40" s="21">
        <v>41869</v>
      </c>
      <c r="D40" s="21">
        <v>41870</v>
      </c>
      <c r="E40" s="22">
        <v>49.2</v>
      </c>
    </row>
    <row r="41" spans="1:5" s="9" customFormat="1" ht="15" customHeight="1">
      <c r="A41" s="19" t="s">
        <v>123</v>
      </c>
      <c r="B41" s="20" t="s">
        <v>52</v>
      </c>
      <c r="C41" s="21">
        <v>41910</v>
      </c>
      <c r="D41" s="21">
        <v>41912</v>
      </c>
      <c r="E41" s="22">
        <v>98.4</v>
      </c>
    </row>
    <row r="42" spans="1:5" s="9" customFormat="1" ht="15" customHeight="1">
      <c r="A42" s="19"/>
      <c r="B42" s="20"/>
      <c r="C42" s="21"/>
      <c r="D42" s="21"/>
      <c r="E42" s="22"/>
    </row>
    <row r="43" spans="1:5" s="9" customFormat="1" ht="15" customHeight="1">
      <c r="A43" s="37" t="s">
        <v>53</v>
      </c>
      <c r="B43" s="37"/>
      <c r="C43" s="37"/>
      <c r="D43" s="37"/>
      <c r="E43" s="37"/>
    </row>
    <row r="44" spans="1:5" s="9" customFormat="1" ht="15" customHeight="1">
      <c r="A44" s="19"/>
      <c r="B44" s="20"/>
      <c r="C44" s="23"/>
      <c r="D44" s="20"/>
      <c r="E44" s="24"/>
    </row>
    <row r="45" spans="1:5" s="9" customFormat="1" ht="15" customHeight="1">
      <c r="A45" s="25" t="s">
        <v>54</v>
      </c>
      <c r="B45" s="20"/>
      <c r="C45" s="23"/>
      <c r="D45" s="20"/>
      <c r="E45" s="24"/>
    </row>
    <row r="46" spans="1:5" s="9" customFormat="1" ht="15" customHeight="1">
      <c r="A46" s="19" t="s">
        <v>98</v>
      </c>
      <c r="B46" s="20" t="s">
        <v>52</v>
      </c>
      <c r="C46" s="21">
        <v>41850</v>
      </c>
      <c r="D46" s="21">
        <v>41850</v>
      </c>
      <c r="E46" s="22">
        <v>8.1999999999999993</v>
      </c>
    </row>
    <row r="47" spans="1:5" s="9" customFormat="1" ht="15" customHeight="1">
      <c r="A47" s="19" t="s">
        <v>99</v>
      </c>
      <c r="B47" s="20" t="s">
        <v>52</v>
      </c>
      <c r="C47" s="21">
        <v>41850</v>
      </c>
      <c r="D47" s="21">
        <v>41850</v>
      </c>
      <c r="E47" s="22">
        <v>8.1999999999999993</v>
      </c>
    </row>
    <row r="48" spans="1:5" s="9" customFormat="1" ht="15" customHeight="1">
      <c r="A48" s="19" t="s">
        <v>109</v>
      </c>
      <c r="B48" s="20" t="s">
        <v>52</v>
      </c>
      <c r="C48" s="21">
        <v>41854</v>
      </c>
      <c r="D48" s="21">
        <v>41854</v>
      </c>
      <c r="E48" s="22">
        <v>16.399999999999999</v>
      </c>
    </row>
    <row r="49" spans="1:5" s="9" customFormat="1" ht="15" customHeight="1">
      <c r="A49" s="19" t="s">
        <v>110</v>
      </c>
      <c r="B49" s="20" t="s">
        <v>52</v>
      </c>
      <c r="C49" s="21">
        <v>41855</v>
      </c>
      <c r="D49" s="21">
        <v>41856</v>
      </c>
      <c r="E49" s="22">
        <v>49.2</v>
      </c>
    </row>
    <row r="50" spans="1:5" s="9" customFormat="1" ht="15" customHeight="1">
      <c r="A50" s="19" t="s">
        <v>111</v>
      </c>
      <c r="B50" s="20" t="s">
        <v>52</v>
      </c>
      <c r="C50" s="21">
        <v>41857</v>
      </c>
      <c r="D50" s="21">
        <v>41858</v>
      </c>
      <c r="E50" s="22">
        <v>43.2</v>
      </c>
    </row>
    <row r="51" spans="1:5" s="9" customFormat="1" ht="15" customHeight="1">
      <c r="A51" s="19" t="s">
        <v>112</v>
      </c>
      <c r="B51" s="20" t="s">
        <v>52</v>
      </c>
      <c r="C51" s="21">
        <v>41861</v>
      </c>
      <c r="D51" s="21">
        <v>41861</v>
      </c>
      <c r="E51" s="22">
        <v>16.399999999999999</v>
      </c>
    </row>
    <row r="52" spans="1:5" s="9" customFormat="1" ht="15" customHeight="1">
      <c r="A52" s="19" t="s">
        <v>113</v>
      </c>
      <c r="B52" s="20" t="s">
        <v>52</v>
      </c>
      <c r="C52" s="21">
        <v>41865</v>
      </c>
      <c r="D52" s="21">
        <v>41865</v>
      </c>
      <c r="E52" s="22">
        <v>16.399999999999999</v>
      </c>
    </row>
    <row r="53" spans="1:5" s="9" customFormat="1" ht="15" customHeight="1">
      <c r="A53" s="38"/>
      <c r="B53" s="20"/>
      <c r="C53" s="21"/>
      <c r="D53" s="21"/>
      <c r="E53" s="22"/>
    </row>
    <row r="54" spans="1:5" s="9" customFormat="1" ht="15" customHeight="1">
      <c r="A54" s="16" t="s">
        <v>55</v>
      </c>
      <c r="B54" s="20"/>
      <c r="C54" s="23"/>
      <c r="D54" s="20"/>
      <c r="E54" s="26"/>
    </row>
    <row r="55" spans="1:5" s="9" customFormat="1" ht="15" customHeight="1">
      <c r="A55" s="19" t="s">
        <v>100</v>
      </c>
      <c r="B55" s="20" t="s">
        <v>52</v>
      </c>
      <c r="C55" s="21">
        <v>41834</v>
      </c>
      <c r="D55" s="21">
        <v>41834</v>
      </c>
      <c r="E55" s="20">
        <v>16.399999999999999</v>
      </c>
    </row>
    <row r="56" spans="1:5" s="36" customFormat="1" ht="15" customHeight="1">
      <c r="A56" s="19" t="s">
        <v>80</v>
      </c>
      <c r="B56" s="20" t="s">
        <v>52</v>
      </c>
      <c r="C56" s="21">
        <v>41847</v>
      </c>
      <c r="D56" s="21">
        <v>41847</v>
      </c>
      <c r="E56" s="20">
        <v>16.399999999999999</v>
      </c>
    </row>
    <row r="57" spans="1:5" s="36" customFormat="1" ht="15" customHeight="1">
      <c r="A57" s="19" t="s">
        <v>114</v>
      </c>
      <c r="B57" s="20" t="s">
        <v>52</v>
      </c>
      <c r="C57" s="21">
        <v>41864</v>
      </c>
      <c r="D57" s="21">
        <v>41864</v>
      </c>
      <c r="E57" s="20">
        <v>8.1999999999999993</v>
      </c>
    </row>
    <row r="58" spans="1:5" s="9" customFormat="1" ht="15" customHeight="1">
      <c r="A58" s="19" t="s">
        <v>115</v>
      </c>
      <c r="B58" s="20" t="s">
        <v>52</v>
      </c>
      <c r="C58" s="21">
        <v>41869</v>
      </c>
      <c r="D58" s="21">
        <v>41870</v>
      </c>
      <c r="E58" s="22">
        <v>32.4</v>
      </c>
    </row>
    <row r="59" spans="1:5">
      <c r="A59" s="19" t="s">
        <v>124</v>
      </c>
      <c r="B59" s="20" t="s">
        <v>52</v>
      </c>
      <c r="C59" s="21">
        <v>41910</v>
      </c>
      <c r="D59" s="21">
        <v>41912</v>
      </c>
      <c r="E59" s="22">
        <v>49.2</v>
      </c>
    </row>
    <row r="60" spans="1:5">
      <c r="A60" s="19"/>
      <c r="B60" s="20"/>
      <c r="C60" s="21"/>
      <c r="D60" s="21"/>
      <c r="E60" s="22"/>
    </row>
  </sheetData>
  <mergeCells count="3">
    <mergeCell ref="A1:E1"/>
    <mergeCell ref="B18:F18"/>
    <mergeCell ref="A24:E2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8"/>
  <sheetViews>
    <sheetView workbookViewId="0">
      <selection activeCell="B8" sqref="B8"/>
    </sheetView>
  </sheetViews>
  <sheetFormatPr defaultRowHeight="15"/>
  <cols>
    <col min="1" max="1" width="19.5703125" style="41" customWidth="1"/>
    <col min="2" max="16384" width="9.140625" style="41"/>
  </cols>
  <sheetData>
    <row r="2" spans="1:11" ht="15.75">
      <c r="A2" s="73" t="s">
        <v>93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4" spans="1:11">
      <c r="A4" s="74" t="s">
        <v>0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>
      <c r="A5" s="75" t="s">
        <v>1</v>
      </c>
      <c r="B5" s="77" t="s">
        <v>2</v>
      </c>
      <c r="C5" s="78"/>
      <c r="D5" s="78"/>
      <c r="E5" s="78"/>
      <c r="F5" s="79"/>
      <c r="G5" s="77" t="s">
        <v>3</v>
      </c>
      <c r="H5" s="78"/>
      <c r="I5" s="78"/>
      <c r="J5" s="78"/>
      <c r="K5" s="79"/>
    </row>
    <row r="6" spans="1:11">
      <c r="A6" s="76"/>
      <c r="B6" s="43" t="s">
        <v>4</v>
      </c>
      <c r="C6" s="43" t="s">
        <v>5</v>
      </c>
      <c r="D6" s="43" t="s">
        <v>6</v>
      </c>
      <c r="E6" s="43" t="s">
        <v>7</v>
      </c>
      <c r="F6" s="43" t="s">
        <v>8</v>
      </c>
      <c r="G6" s="43" t="s">
        <v>4</v>
      </c>
      <c r="H6" s="43" t="s">
        <v>5</v>
      </c>
      <c r="I6" s="43" t="s">
        <v>6</v>
      </c>
      <c r="J6" s="43" t="s">
        <v>7</v>
      </c>
      <c r="K6" s="43" t="s">
        <v>8</v>
      </c>
    </row>
    <row r="7" spans="1:11" ht="18.75" customHeight="1">
      <c r="A7" s="40" t="s">
        <v>9</v>
      </c>
      <c r="B7" s="44"/>
      <c r="C7" s="44"/>
      <c r="D7" s="44"/>
      <c r="E7" s="44"/>
      <c r="F7" s="44">
        <f>SUM(B7:E7)</f>
        <v>0</v>
      </c>
      <c r="G7" s="44">
        <v>0</v>
      </c>
      <c r="H7" s="44"/>
      <c r="I7" s="44"/>
      <c r="J7" s="44"/>
      <c r="K7" s="44">
        <f>SUM(G7:J7)</f>
        <v>0</v>
      </c>
    </row>
    <row r="8" spans="1:11" ht="18.75" customHeight="1">
      <c r="A8" s="40" t="s">
        <v>10</v>
      </c>
      <c r="B8" s="44"/>
      <c r="C8" s="44"/>
      <c r="D8" s="44"/>
      <c r="E8" s="44"/>
      <c r="F8" s="44">
        <f>SUM(B8:E8)</f>
        <v>0</v>
      </c>
      <c r="G8" s="44">
        <v>0</v>
      </c>
      <c r="H8" s="44"/>
      <c r="I8" s="44"/>
      <c r="J8" s="44"/>
      <c r="K8" s="44">
        <f>SUM(G8:J8)</f>
        <v>0</v>
      </c>
    </row>
    <row r="9" spans="1:11" ht="15" customHeight="1">
      <c r="A9" s="40" t="s">
        <v>11</v>
      </c>
      <c r="B9" s="44"/>
      <c r="C9" s="44"/>
      <c r="D9" s="44"/>
      <c r="E9" s="44"/>
      <c r="F9" s="44">
        <f>SUM(B9:E9)</f>
        <v>0</v>
      </c>
      <c r="G9" s="44">
        <v>0</v>
      </c>
      <c r="H9" s="44"/>
      <c r="I9" s="44"/>
      <c r="J9" s="44"/>
      <c r="K9" s="44">
        <f>SUM(G9:J9)</f>
        <v>0</v>
      </c>
    </row>
    <row r="10" spans="1:11" ht="30">
      <c r="A10" s="45" t="s">
        <v>12</v>
      </c>
      <c r="B10" s="46">
        <f>SUM(B7:B9)</f>
        <v>0</v>
      </c>
      <c r="C10" s="46">
        <f>SUM(C7:C9)</f>
        <v>0</v>
      </c>
      <c r="D10" s="46">
        <f>SUM(D7:D9)</f>
        <v>0</v>
      </c>
      <c r="E10" s="46">
        <f>SUM(E7:E9)</f>
        <v>0</v>
      </c>
      <c r="F10" s="46">
        <f>SUM(B10:E10)</f>
        <v>0</v>
      </c>
      <c r="G10" s="46">
        <f>SUM(G7:G9)</f>
        <v>0</v>
      </c>
      <c r="H10" s="46">
        <f>SUM(H7:H9)</f>
        <v>0</v>
      </c>
      <c r="I10" s="46">
        <f>SUM(I7:I9)</f>
        <v>0</v>
      </c>
      <c r="J10" s="46">
        <f>SUM(J7:J9)</f>
        <v>0</v>
      </c>
      <c r="K10" s="46">
        <f>SUM(G10:J10)</f>
        <v>0</v>
      </c>
    </row>
    <row r="11" spans="1:1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1" ht="19.5" customHeight="1">
      <c r="A12" s="70" t="s">
        <v>13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</row>
    <row r="13" spans="1:11">
      <c r="A13" s="71" t="s">
        <v>1</v>
      </c>
      <c r="B13" s="72" t="s">
        <v>14</v>
      </c>
      <c r="C13" s="72"/>
      <c r="D13" s="72"/>
      <c r="E13" s="72"/>
      <c r="F13" s="72"/>
      <c r="G13" s="72" t="s">
        <v>15</v>
      </c>
      <c r="H13" s="72"/>
      <c r="I13" s="72"/>
      <c r="J13" s="72"/>
      <c r="K13" s="72"/>
    </row>
    <row r="14" spans="1:11">
      <c r="A14" s="71"/>
      <c r="B14" s="43" t="s">
        <v>4</v>
      </c>
      <c r="C14" s="43" t="s">
        <v>5</v>
      </c>
      <c r="D14" s="43" t="s">
        <v>6</v>
      </c>
      <c r="E14" s="43" t="s">
        <v>7</v>
      </c>
      <c r="F14" s="43" t="s">
        <v>8</v>
      </c>
      <c r="G14" s="43" t="s">
        <v>4</v>
      </c>
      <c r="H14" s="43" t="s">
        <v>5</v>
      </c>
      <c r="I14" s="43" t="s">
        <v>6</v>
      </c>
      <c r="J14" s="43" t="s">
        <v>7</v>
      </c>
      <c r="K14" s="43" t="s">
        <v>8</v>
      </c>
    </row>
    <row r="15" spans="1:11">
      <c r="A15" s="40" t="s">
        <v>9</v>
      </c>
      <c r="B15" s="44"/>
      <c r="C15" s="44"/>
      <c r="D15" s="44"/>
      <c r="E15" s="44"/>
      <c r="F15" s="44">
        <f>SUM(B15:E15)</f>
        <v>0</v>
      </c>
      <c r="G15" s="44">
        <v>0</v>
      </c>
      <c r="H15" s="44"/>
      <c r="I15" s="44"/>
      <c r="J15" s="44"/>
      <c r="K15" s="44">
        <f>SUM(G15:J15)</f>
        <v>0</v>
      </c>
    </row>
    <row r="16" spans="1:11">
      <c r="A16" s="40" t="s">
        <v>10</v>
      </c>
      <c r="B16" s="44"/>
      <c r="C16" s="44"/>
      <c r="D16" s="44"/>
      <c r="E16" s="44"/>
      <c r="F16" s="44">
        <f>SUM(B16:E16)</f>
        <v>0</v>
      </c>
      <c r="G16" s="44">
        <v>0</v>
      </c>
      <c r="H16" s="44"/>
      <c r="I16" s="44"/>
      <c r="J16" s="44"/>
      <c r="K16" s="44">
        <f>SUM(G16:J16)</f>
        <v>0</v>
      </c>
    </row>
    <row r="17" spans="1:11">
      <c r="A17" s="40" t="s">
        <v>11</v>
      </c>
      <c r="B17" s="44"/>
      <c r="C17" s="44"/>
      <c r="D17" s="44"/>
      <c r="E17" s="44"/>
      <c r="F17" s="44">
        <f>SUM(B17:E17)</f>
        <v>0</v>
      </c>
      <c r="G17" s="44">
        <v>0</v>
      </c>
      <c r="H17" s="44"/>
      <c r="I17" s="44"/>
      <c r="J17" s="44"/>
      <c r="K17" s="44">
        <f>SUM(G17:J17)</f>
        <v>0</v>
      </c>
    </row>
    <row r="18" spans="1:11" ht="30">
      <c r="A18" s="45" t="s">
        <v>12</v>
      </c>
      <c r="B18" s="46">
        <f>SUM(B15:B17)</f>
        <v>0</v>
      </c>
      <c r="C18" s="46">
        <f>SUM(C15:C17)</f>
        <v>0</v>
      </c>
      <c r="D18" s="46">
        <f>SUM(D15:D17)</f>
        <v>0</v>
      </c>
      <c r="E18" s="46">
        <f>SUM(E15:E17)</f>
        <v>0</v>
      </c>
      <c r="F18" s="46">
        <f>SUM(B18:E18)</f>
        <v>0</v>
      </c>
      <c r="G18" s="46">
        <f>SUM(G15:G17)</f>
        <v>0</v>
      </c>
      <c r="H18" s="46">
        <f>SUM(H15:H17)</f>
        <v>0</v>
      </c>
      <c r="I18" s="46">
        <f>SUM(I15:I17)</f>
        <v>0</v>
      </c>
      <c r="J18" s="46">
        <f>SUM(J15:J17)</f>
        <v>0</v>
      </c>
      <c r="K18" s="46">
        <f>SUM(G18:J18)</f>
        <v>0</v>
      </c>
    </row>
  </sheetData>
  <mergeCells count="9">
    <mergeCell ref="A12:K12"/>
    <mergeCell ref="A13:A14"/>
    <mergeCell ref="B13:F13"/>
    <mergeCell ref="G13:K13"/>
    <mergeCell ref="A2:K2"/>
    <mergeCell ref="A4:K4"/>
    <mergeCell ref="A5:A6"/>
    <mergeCell ref="B5:F5"/>
    <mergeCell ref="G5:K5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0"/>
  <sheetViews>
    <sheetView zoomScaleNormal="100" workbookViewId="0">
      <selection activeCell="A2" sqref="A2:H2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80" t="s">
        <v>94</v>
      </c>
      <c r="B2" s="80"/>
      <c r="C2" s="80"/>
      <c r="D2" s="80"/>
      <c r="E2" s="80"/>
      <c r="F2" s="80"/>
      <c r="G2" s="80"/>
      <c r="H2" s="80"/>
    </row>
    <row r="3" spans="1:8" ht="12" customHeight="1">
      <c r="A3" s="32"/>
      <c r="B3" s="32"/>
      <c r="C3" s="32"/>
      <c r="D3" s="32"/>
      <c r="E3" s="32"/>
      <c r="F3" s="32"/>
      <c r="G3" s="32"/>
      <c r="H3" s="32"/>
    </row>
    <row r="4" spans="1:8" ht="15">
      <c r="A4" s="81" t="s">
        <v>16</v>
      </c>
      <c r="B4" s="81"/>
      <c r="C4" s="81"/>
      <c r="D4" s="81"/>
      <c r="E4" s="81"/>
      <c r="F4" s="81"/>
      <c r="G4" s="81"/>
      <c r="H4" s="81"/>
    </row>
    <row r="5" spans="1:8" ht="78" customHeight="1">
      <c r="A5" s="82" t="s">
        <v>17</v>
      </c>
      <c r="B5" s="82" t="s">
        <v>18</v>
      </c>
      <c r="C5" s="82" t="s">
        <v>19</v>
      </c>
      <c r="D5" s="84" t="s">
        <v>20</v>
      </c>
      <c r="E5" s="85"/>
      <c r="F5" s="86" t="s">
        <v>21</v>
      </c>
      <c r="G5" s="87"/>
      <c r="H5" s="88" t="s">
        <v>22</v>
      </c>
    </row>
    <row r="6" spans="1:8" ht="75.75" customHeight="1">
      <c r="A6" s="83"/>
      <c r="B6" s="83"/>
      <c r="C6" s="83"/>
      <c r="D6" s="47" t="s">
        <v>23</v>
      </c>
      <c r="E6" s="47" t="s">
        <v>24</v>
      </c>
      <c r="F6" s="48" t="s">
        <v>25</v>
      </c>
      <c r="G6" s="48" t="s">
        <v>26</v>
      </c>
      <c r="H6" s="89"/>
    </row>
    <row r="7" spans="1:8" ht="20.100000000000001" customHeight="1">
      <c r="A7" s="1">
        <v>1</v>
      </c>
      <c r="B7" s="1" t="s">
        <v>27</v>
      </c>
      <c r="C7" s="1" t="s">
        <v>28</v>
      </c>
      <c r="D7" s="1">
        <v>10</v>
      </c>
      <c r="E7" s="2">
        <v>10</v>
      </c>
      <c r="F7" s="28">
        <v>10.3</v>
      </c>
      <c r="G7" s="28">
        <v>10.3</v>
      </c>
      <c r="H7" s="28">
        <v>10.3</v>
      </c>
    </row>
    <row r="8" spans="1:8" ht="20.100000000000001" customHeight="1">
      <c r="A8" s="1">
        <v>2</v>
      </c>
      <c r="B8" s="1" t="s">
        <v>9</v>
      </c>
      <c r="C8" s="1" t="s">
        <v>29</v>
      </c>
      <c r="D8" s="1">
        <v>31.5</v>
      </c>
      <c r="E8" s="3">
        <v>40</v>
      </c>
      <c r="F8" s="28">
        <v>48.1</v>
      </c>
      <c r="G8" s="28">
        <v>48.1</v>
      </c>
      <c r="H8" s="28">
        <v>48.1</v>
      </c>
    </row>
    <row r="9" spans="1:8" ht="20.100000000000001" customHeight="1">
      <c r="A9" s="1">
        <v>3</v>
      </c>
      <c r="B9" s="1" t="s">
        <v>10</v>
      </c>
      <c r="C9" s="1" t="s">
        <v>30</v>
      </c>
      <c r="D9" s="1">
        <v>80</v>
      </c>
      <c r="E9" s="3">
        <v>63</v>
      </c>
      <c r="F9" s="28">
        <v>109.5</v>
      </c>
      <c r="G9" s="28">
        <v>109.5</v>
      </c>
      <c r="H9" s="28">
        <v>109.5</v>
      </c>
    </row>
    <row r="10" spans="1:8" ht="15">
      <c r="A10" s="4"/>
      <c r="B10" s="4"/>
      <c r="C10" s="4"/>
      <c r="D10" s="4"/>
      <c r="E10" s="5">
        <f>SUM(D7:E9)</f>
        <v>234.5</v>
      </c>
      <c r="F10" s="6">
        <f>SUM(F7:F9)</f>
        <v>167.9</v>
      </c>
      <c r="G10" s="4"/>
      <c r="H10" s="4"/>
    </row>
  </sheetData>
  <mergeCells count="8">
    <mergeCell ref="A2:H2"/>
    <mergeCell ref="A4:H4"/>
    <mergeCell ref="A5:A6"/>
    <mergeCell ref="B5:B6"/>
    <mergeCell ref="C5:C6"/>
    <mergeCell ref="D5:E5"/>
    <mergeCell ref="F5:G5"/>
    <mergeCell ref="H5:H6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R25" sqref="R25"/>
    </sheetView>
  </sheetViews>
  <sheetFormatPr defaultRowHeight="12.75"/>
  <cols>
    <col min="1" max="1" width="9.140625" customWidth="1"/>
  </cols>
  <sheetData>
    <row r="2" spans="1:12" ht="15.75">
      <c r="A2" s="90" t="s">
        <v>56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2" ht="15" customHeight="1">
      <c r="A3" s="91" t="s">
        <v>57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</row>
    <row r="4" spans="1:12" ht="15" customHeight="1">
      <c r="A4" s="92" t="s">
        <v>58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15" customHeight="1">
      <c r="A5" s="92" t="s">
        <v>59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</row>
    <row r="6" spans="1:12" ht="15" customHeight="1">
      <c r="A6" s="92" t="s">
        <v>60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2" ht="15" customHeight="1">
      <c r="A7" s="92" t="s">
        <v>61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1:12" ht="15">
      <c r="A8" s="29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5" customHeight="1">
      <c r="A9" s="91" t="s">
        <v>62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15" customHeight="1">
      <c r="A10" s="93" t="s">
        <v>63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</row>
    <row r="11" spans="1:12" ht="15" customHeight="1">
      <c r="A11" s="93" t="s">
        <v>64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</row>
    <row r="12" spans="1:12" ht="15" customHeight="1">
      <c r="A12" s="94" t="s">
        <v>65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 ht="15" customHeight="1">
      <c r="A13" s="93" t="s">
        <v>66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2" ht="15" customHeight="1">
      <c r="A14" s="93" t="s">
        <v>67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</row>
    <row r="15" spans="1:12" ht="15" customHeight="1">
      <c r="A15" s="93" t="s">
        <v>68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</row>
    <row r="16" spans="1:12" ht="12.75" customHeight="1">
      <c r="A16" s="97" t="s">
        <v>69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</row>
    <row r="17" spans="1:12" ht="12.75" customHeight="1">
      <c r="A17" s="97" t="s">
        <v>70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</row>
    <row r="18" spans="1:12" ht="12.75" customHeight="1">
      <c r="A18" s="97" t="s">
        <v>71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</row>
    <row r="19" spans="1:12" ht="15" customHeight="1">
      <c r="A19" s="98" t="s">
        <v>72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</row>
    <row r="20" spans="1:12" ht="15" customHeight="1">
      <c r="A20" s="93" t="s">
        <v>73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</row>
    <row r="21" spans="1:12" ht="12.75" customHeight="1">
      <c r="A21" s="95" t="s">
        <v>74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</row>
    <row r="22" spans="1:12" ht="12.75" customHeight="1">
      <c r="A22" s="95" t="s">
        <v>75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</row>
    <row r="23" spans="1:12" ht="12.75" customHeight="1">
      <c r="A23" s="95" t="s">
        <v>76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</row>
    <row r="24" spans="1:12" ht="15" customHeight="1">
      <c r="A24" s="96" t="s">
        <v>77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</row>
  </sheetData>
  <mergeCells count="22"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3:L23"/>
    <mergeCell ref="A7:L7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J1" sqref="J1"/>
    </sheetView>
  </sheetViews>
  <sheetFormatPr defaultRowHeight="15.75"/>
  <cols>
    <col min="1" max="16384" width="9.140625" style="60"/>
  </cols>
  <sheetData>
    <row r="2" spans="1:10" ht="31.5" customHeight="1">
      <c r="A2" s="99" t="s">
        <v>89</v>
      </c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61"/>
    </row>
    <row r="4" spans="1:10">
      <c r="A4" s="60" t="s">
        <v>88</v>
      </c>
    </row>
    <row r="6" spans="1:10">
      <c r="A6" s="60" t="s">
        <v>90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M16" sqref="M16"/>
    </sheetView>
  </sheetViews>
  <sheetFormatPr defaultRowHeight="12.75"/>
  <cols>
    <col min="1" max="1" width="7.42578125" customWidth="1"/>
    <col min="2" max="2" width="34" customWidth="1"/>
    <col min="3" max="3" width="11.85546875" customWidth="1"/>
  </cols>
  <sheetData>
    <row r="1" spans="1:8" ht="55.5" customHeight="1">
      <c r="A1" s="80" t="s">
        <v>122</v>
      </c>
      <c r="B1" s="80"/>
      <c r="C1" s="80"/>
      <c r="D1" s="62"/>
      <c r="E1" s="62"/>
      <c r="F1" s="62"/>
      <c r="G1" s="62"/>
      <c r="H1" s="62"/>
    </row>
    <row r="3" spans="1:8">
      <c r="A3" s="82" t="s">
        <v>17</v>
      </c>
      <c r="B3" s="82" t="s">
        <v>18</v>
      </c>
      <c r="C3" s="82" t="s">
        <v>117</v>
      </c>
    </row>
    <row r="4" spans="1:8">
      <c r="A4" s="83"/>
      <c r="B4" s="83"/>
      <c r="C4" s="83"/>
    </row>
    <row r="5" spans="1:8" ht="39.950000000000003" customHeight="1">
      <c r="A5" s="63">
        <v>1</v>
      </c>
      <c r="B5" s="64" t="s">
        <v>118</v>
      </c>
      <c r="C5" s="1">
        <v>0</v>
      </c>
    </row>
    <row r="6" spans="1:8" ht="39.950000000000003" customHeight="1">
      <c r="A6" s="63">
        <v>2</v>
      </c>
      <c r="B6" s="64" t="s">
        <v>119</v>
      </c>
      <c r="C6" s="1">
        <v>0</v>
      </c>
    </row>
    <row r="7" spans="1:8" ht="39.950000000000003" customHeight="1">
      <c r="A7" s="63">
        <v>3</v>
      </c>
      <c r="B7" s="64" t="s">
        <v>120</v>
      </c>
      <c r="C7" s="1">
        <v>0</v>
      </c>
    </row>
    <row r="9" spans="1:8" ht="38.25" customHeight="1">
      <c r="A9" s="100" t="s">
        <v>121</v>
      </c>
      <c r="B9" s="100"/>
      <c r="C9" s="100"/>
    </row>
  </sheetData>
  <mergeCells count="5">
    <mergeCell ref="A1:C1"/>
    <mergeCell ref="A3:A4"/>
    <mergeCell ref="B3:B4"/>
    <mergeCell ref="C3:C4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Информация для раскрытия</vt:lpstr>
      <vt:lpstr>1)</vt:lpstr>
      <vt:lpstr>2)</vt:lpstr>
      <vt:lpstr>3)</vt:lpstr>
      <vt:lpstr>4)</vt:lpstr>
      <vt:lpstr>5)</vt:lpstr>
      <vt:lpstr>6)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2014-10-06T01:37:50Z</dcterms:modified>
</cp:coreProperties>
</file>