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activeTab="3"/>
  </bookViews>
  <sheets>
    <sheet name="Общее" sheetId="4" r:id="rId1"/>
    <sheet name="Прил № 1" sheetId="5" r:id="rId2"/>
    <sheet name="Прил № 2" sheetId="8" r:id="rId3"/>
    <sheet name="Прил № 5" sheetId="9"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def1999" localSheetId="2">'[1]1999'!#REF!</definedName>
    <definedName name="_def1999" localSheetId="3">'[1]1999'!#REF!</definedName>
    <definedName name="_def1999">'[1]1999'!#REF!</definedName>
    <definedName name="_def2000г" localSheetId="0">#REF!</definedName>
    <definedName name="_def2000г" localSheetId="1">#REF!</definedName>
    <definedName name="_def2000г" localSheetId="2">#REF!</definedName>
    <definedName name="_def2000г" localSheetId="3">#REF!</definedName>
    <definedName name="_def2000г">#REF!</definedName>
    <definedName name="_def2001г" localSheetId="0">#REF!</definedName>
    <definedName name="_def2001г" localSheetId="1">#REF!</definedName>
    <definedName name="_def2001г" localSheetId="2">#REF!</definedName>
    <definedName name="_def2001г" localSheetId="3">#REF!</definedName>
    <definedName name="_def2001г">#REF!</definedName>
    <definedName name="_def2002г" localSheetId="0">#REF!</definedName>
    <definedName name="_def2002г" localSheetId="1">#REF!</definedName>
    <definedName name="_def2002г" localSheetId="2">#REF!</definedName>
    <definedName name="_def2002г" localSheetId="3">#REF!</definedName>
    <definedName name="_def2002г">#REF!</definedName>
    <definedName name="_inf2000" localSheetId="0">#REF!</definedName>
    <definedName name="_inf2000" localSheetId="1">#REF!</definedName>
    <definedName name="_inf2000" localSheetId="2">#REF!</definedName>
    <definedName name="_inf2000" localSheetId="3">#REF!</definedName>
    <definedName name="_inf2000">#REF!</definedName>
    <definedName name="_inf2001" localSheetId="0">#REF!</definedName>
    <definedName name="_inf2001" localSheetId="1">#REF!</definedName>
    <definedName name="_inf2001" localSheetId="2">#REF!</definedName>
    <definedName name="_inf2001" localSheetId="3">#REF!</definedName>
    <definedName name="_inf2001">#REF!</definedName>
    <definedName name="_inf2002" localSheetId="0">#REF!</definedName>
    <definedName name="_inf2002" localSheetId="1">#REF!</definedName>
    <definedName name="_inf2002" localSheetId="2">#REF!</definedName>
    <definedName name="_inf2002" localSheetId="3">#REF!</definedName>
    <definedName name="_inf2002">#REF!</definedName>
    <definedName name="_inf2003" localSheetId="0">#REF!</definedName>
    <definedName name="_inf2003" localSheetId="1">#REF!</definedName>
    <definedName name="_inf2003" localSheetId="2">#REF!</definedName>
    <definedName name="_inf2003" localSheetId="3">#REF!</definedName>
    <definedName name="_inf2003">#REF!</definedName>
    <definedName name="_inf2004" localSheetId="0">#REF!</definedName>
    <definedName name="_inf2004" localSheetId="1">#REF!</definedName>
    <definedName name="_inf2004" localSheetId="2">#REF!</definedName>
    <definedName name="_inf2004" localSheetId="3">#REF!</definedName>
    <definedName name="_inf2004">#REF!</definedName>
    <definedName name="_inf2005" localSheetId="0">#REF!</definedName>
    <definedName name="_inf2005" localSheetId="1">#REF!</definedName>
    <definedName name="_inf2005" localSheetId="2">#REF!</definedName>
    <definedName name="_inf2005" localSheetId="3">#REF!</definedName>
    <definedName name="_inf2005">#REF!</definedName>
    <definedName name="_inf2006" localSheetId="0">#REF!</definedName>
    <definedName name="_inf2006" localSheetId="1">#REF!</definedName>
    <definedName name="_inf2006" localSheetId="2">#REF!</definedName>
    <definedName name="_inf2006" localSheetId="3">#REF!</definedName>
    <definedName name="_inf2006">#REF!</definedName>
    <definedName name="_inf2007" localSheetId="0">#REF!</definedName>
    <definedName name="_inf2007" localSheetId="1">#REF!</definedName>
    <definedName name="_inf2007" localSheetId="2">#REF!</definedName>
    <definedName name="_inf2007" localSheetId="3">#REF!</definedName>
    <definedName name="_inf2007">#REF!</definedName>
    <definedName name="_inf2008" localSheetId="0">#REF!</definedName>
    <definedName name="_inf2008" localSheetId="1">#REF!</definedName>
    <definedName name="_inf2008" localSheetId="2">#REF!</definedName>
    <definedName name="_inf2008" localSheetId="3">#REF!</definedName>
    <definedName name="_inf2008">#REF!</definedName>
    <definedName name="_inf2009" localSheetId="0">#REF!</definedName>
    <definedName name="_inf2009" localSheetId="1">#REF!</definedName>
    <definedName name="_inf2009" localSheetId="2">#REF!</definedName>
    <definedName name="_inf2009" localSheetId="3">#REF!</definedName>
    <definedName name="_inf2009">#REF!</definedName>
    <definedName name="_inf2010" localSheetId="0">#REF!</definedName>
    <definedName name="_inf2010" localSheetId="1">#REF!</definedName>
    <definedName name="_inf2010" localSheetId="2">#REF!</definedName>
    <definedName name="_inf2010" localSheetId="3">#REF!</definedName>
    <definedName name="_inf2010">#REF!</definedName>
    <definedName name="_inf2011" localSheetId="0">#REF!</definedName>
    <definedName name="_inf2011" localSheetId="1">#REF!</definedName>
    <definedName name="_inf2011" localSheetId="2">#REF!</definedName>
    <definedName name="_inf2011" localSheetId="3">#REF!</definedName>
    <definedName name="_inf2011">#REF!</definedName>
    <definedName name="_inf2012" localSheetId="0">#REF!</definedName>
    <definedName name="_inf2012" localSheetId="1">#REF!</definedName>
    <definedName name="_inf2012" localSheetId="2">#REF!</definedName>
    <definedName name="_inf2012" localSheetId="3">#REF!</definedName>
    <definedName name="_inf2012">#REF!</definedName>
    <definedName name="_inf2013" localSheetId="0">#REF!</definedName>
    <definedName name="_inf2013" localSheetId="1">#REF!</definedName>
    <definedName name="_inf2013" localSheetId="2">#REF!</definedName>
    <definedName name="_inf2013" localSheetId="3">#REF!</definedName>
    <definedName name="_inf2013">#REF!</definedName>
    <definedName name="_inf2014" localSheetId="0">#REF!</definedName>
    <definedName name="_inf2014" localSheetId="1">#REF!</definedName>
    <definedName name="_inf2014" localSheetId="2">#REF!</definedName>
    <definedName name="_inf2014" localSheetId="3">#REF!</definedName>
    <definedName name="_inf2014">#REF!</definedName>
    <definedName name="_inf2015" localSheetId="0">#REF!</definedName>
    <definedName name="_inf2015" localSheetId="1">#REF!</definedName>
    <definedName name="_inf2015" localSheetId="2">#REF!</definedName>
    <definedName name="_inf2015" localSheetId="3">#REF!</definedName>
    <definedName name="_inf2015">#REF!</definedName>
    <definedName name="_infl.99" localSheetId="0">[2]vec!#REF!</definedName>
    <definedName name="_infl.99" localSheetId="1">[2]vec!#REF!</definedName>
    <definedName name="_infl.99" localSheetId="2">[2]vec!#REF!</definedName>
    <definedName name="_infl.99" localSheetId="3">[2]vec!#REF!</definedName>
    <definedName name="_infl.99">[2]vec!#REF!</definedName>
    <definedName name="_mm1" localSheetId="0">[3]ПРОГНОЗ_1!#REF!</definedName>
    <definedName name="_mm1" localSheetId="1">[3]ПРОГНОЗ_1!#REF!</definedName>
    <definedName name="_mm1" localSheetId="2">[3]ПРОГНОЗ_1!#REF!</definedName>
    <definedName name="_mm1" localSheetId="3">[3]ПРОГНОЗ_1!#REF!</definedName>
    <definedName name="_mm1">[3]ПРОГНОЗ_1!#REF!</definedName>
    <definedName name="a04t" localSheetId="0">#REF!</definedName>
    <definedName name="a04t" localSheetId="1">#REF!</definedName>
    <definedName name="a04t" localSheetId="2">#REF!</definedName>
    <definedName name="a04t" localSheetId="3">#REF!</definedName>
    <definedName name="a04t">#REF!</definedName>
    <definedName name="c_PROD_NAME" hidden="1">[4]XLR_NoRangeSheet!$F$6</definedName>
    <definedName name="ddd" localSheetId="0">[5]ПРОГНОЗ_1!#REF!</definedName>
    <definedName name="ddd" localSheetId="1">[5]ПРОГНОЗ_1!#REF!</definedName>
    <definedName name="ddd" localSheetId="2">[5]ПРОГНОЗ_1!#REF!</definedName>
    <definedName name="ddd" localSheetId="3">[5]ПРОГНОЗ_1!#REF!</definedName>
    <definedName name="ddd">[5]ПРОГНОЗ_1!#REF!</definedName>
    <definedName name="DOLL" localSheetId="0">#REF!</definedName>
    <definedName name="DOLL" localSheetId="1">#REF!</definedName>
    <definedName name="DOLL" localSheetId="2">#REF!</definedName>
    <definedName name="DOLL" localSheetId="3">#REF!</definedName>
    <definedName name="DOLL">#REF!</definedName>
    <definedName name="Excel_BuiltIn_Print_Area_1" localSheetId="0">#REF!</definedName>
    <definedName name="Excel_BuiltIn_Print_Area_1" localSheetId="1">#REF!</definedName>
    <definedName name="Excel_BuiltIn_Print_Area_1" localSheetId="2">#REF!</definedName>
    <definedName name="Excel_BuiltIn_Print_Area_1" localSheetId="3">#REF!</definedName>
    <definedName name="Excel_BuiltIn_Print_Area_1">#REF!</definedName>
    <definedName name="Excel_BuiltIn_Print_Area_4" localSheetId="0">#REF!</definedName>
    <definedName name="Excel_BuiltIn_Print_Area_4" localSheetId="1">#REF!</definedName>
    <definedName name="Excel_BuiltIn_Print_Area_4" localSheetId="2">#REF!</definedName>
    <definedName name="Excel_BuiltIn_Print_Area_4" localSheetId="3">#REF!</definedName>
    <definedName name="Excel_BuiltIn_Print_Area_4">#REF!</definedName>
    <definedName name="Excel_BuiltIn_Print_Area_5" localSheetId="0">#REF!</definedName>
    <definedName name="Excel_BuiltIn_Print_Area_5" localSheetId="1">#REF!</definedName>
    <definedName name="Excel_BuiltIn_Print_Area_5" localSheetId="2">#REF!</definedName>
    <definedName name="Excel_BuiltIn_Print_Area_5" localSheetId="3">#REF!</definedName>
    <definedName name="Excel_BuiltIn_Print_Area_5">#REF!</definedName>
    <definedName name="ff" localSheetId="0">#REF!</definedName>
    <definedName name="ff" localSheetId="1">#REF!</definedName>
    <definedName name="ff" localSheetId="2">#REF!</definedName>
    <definedName name="ff" localSheetId="3">#REF!</definedName>
    <definedName name="ff">#REF!</definedName>
    <definedName name="fffff" localSheetId="0">'[6]Гр5(о)'!#REF!</definedName>
    <definedName name="fffff" localSheetId="1">'[6]Гр5(о)'!#REF!</definedName>
    <definedName name="fffff" localSheetId="2">'[6]Гр5(о)'!#REF!</definedName>
    <definedName name="fffff" localSheetId="3">'[6]Гр5(о)'!#REF!</definedName>
    <definedName name="fffff">'[6]Гр5(о)'!#REF!</definedName>
    <definedName name="gggg" localSheetId="0">#REF!</definedName>
    <definedName name="gggg" localSheetId="1">#REF!</definedName>
    <definedName name="gggg" localSheetId="2">#REF!</definedName>
    <definedName name="gggg" localSheetId="3">#REF!</definedName>
    <definedName name="gggg">#REF!</definedName>
    <definedName name="I_кварт_96" localSheetId="0">[7]Актив1999!#REF!</definedName>
    <definedName name="I_кварт_96" localSheetId="1">[7]Актив1999!#REF!</definedName>
    <definedName name="I_кварт_96" localSheetId="2">[7]Актив1999!#REF!</definedName>
    <definedName name="I_кварт_96" localSheetId="3">[7]Актив1999!#REF!</definedName>
    <definedName name="I_кварт_96">[7]Актив1999!#REF!</definedName>
    <definedName name="II_кварт_96" localSheetId="0">[7]Актив1999!#REF!</definedName>
    <definedName name="II_кварт_96" localSheetId="1">[7]Актив1999!#REF!</definedName>
    <definedName name="II_кварт_96" localSheetId="2">[7]Актив1999!#REF!</definedName>
    <definedName name="II_кварт_96" localSheetId="3">[7]Актив1999!#REF!</definedName>
    <definedName name="II_кварт_96">[7]Актив1999!#REF!</definedName>
    <definedName name="III_кварт_96" localSheetId="0">[7]Актив1999!#REF!</definedName>
    <definedName name="III_кварт_96" localSheetId="1">[7]Актив1999!#REF!</definedName>
    <definedName name="III_кварт_96" localSheetId="2">[7]Актив1999!#REF!</definedName>
    <definedName name="III_кварт_96" localSheetId="3">[7]Актив1999!#REF!</definedName>
    <definedName name="III_кварт_96">[7]Актив1999!#REF!</definedName>
    <definedName name="IV_кварт_96" localSheetId="0">[7]Актив1999!#REF!</definedName>
    <definedName name="IV_кварт_96" localSheetId="1">[7]Актив1999!#REF!</definedName>
    <definedName name="IV_кварт_96" localSheetId="2">[7]Актив1999!#REF!</definedName>
    <definedName name="IV_кварт_96" localSheetId="3">[7]Актив1999!#REF!</definedName>
    <definedName name="IV_кварт_96">[7]Актив1999!#REF!</definedName>
    <definedName name="jjjj" localSheetId="0">'[8]Гр5(о)'!#REF!</definedName>
    <definedName name="jjjj" localSheetId="1">'[8]Гр5(о)'!#REF!</definedName>
    <definedName name="jjjj" localSheetId="2">'[8]Гр5(о)'!#REF!</definedName>
    <definedName name="jjjj" localSheetId="3">'[8]Гр5(о)'!#REF!</definedName>
    <definedName name="jjjj">'[8]Гр5(о)'!#REF!</definedName>
    <definedName name="Nотп_вн" localSheetId="0">#REF!</definedName>
    <definedName name="Nотп_вн" localSheetId="1">#REF!</definedName>
    <definedName name="Nотп_вн" localSheetId="2">#REF!</definedName>
    <definedName name="Nотп_вн" localSheetId="3">#REF!</definedName>
    <definedName name="Nотп_вн">#REF!</definedName>
    <definedName name="Nотп_нн" localSheetId="0">#REF!</definedName>
    <definedName name="Nотп_нн" localSheetId="1">#REF!</definedName>
    <definedName name="Nотп_нн" localSheetId="2">#REF!</definedName>
    <definedName name="Nотп_нн" localSheetId="3">#REF!</definedName>
    <definedName name="Nотп_нн">#REF!</definedName>
    <definedName name="Nотп_нн_ВН" localSheetId="0">#REF!</definedName>
    <definedName name="Nотп_нн_ВН" localSheetId="1">#REF!</definedName>
    <definedName name="Nотп_нн_ВН" localSheetId="2">#REF!</definedName>
    <definedName name="Nотп_нн_ВН" localSheetId="3">#REF!</definedName>
    <definedName name="Nотп_нн_ВН">#REF!</definedName>
    <definedName name="Nотп_нн_смежн" localSheetId="0">'[9]расчет тарифов'!$F$8</definedName>
    <definedName name="Nотп_нн_смежн" localSheetId="1">'[9]расчет тарифов'!$F$8</definedName>
    <definedName name="Nотп_нн_смежн" localSheetId="2">'[9]расчет тарифов'!$F$8</definedName>
    <definedName name="Nотп_нн_смежн" localSheetId="3">'[9]расчет тарифов'!$F$8</definedName>
    <definedName name="Nотп_нн_смежн">'[10]расчет тарифов'!$F$8</definedName>
    <definedName name="Nотп_нн_СН1" localSheetId="0">#REF!</definedName>
    <definedName name="Nотп_нн_СН1" localSheetId="1">#REF!</definedName>
    <definedName name="Nотп_нн_СН1" localSheetId="2">#REF!</definedName>
    <definedName name="Nотп_нн_СН1" localSheetId="3">#REF!</definedName>
    <definedName name="Nотп_нн_СН1">#REF!</definedName>
    <definedName name="Nотп_нн_СН2" localSheetId="0">#REF!</definedName>
    <definedName name="Nотп_нн_СН2" localSheetId="1">#REF!</definedName>
    <definedName name="Nотп_нн_СН2" localSheetId="2">#REF!</definedName>
    <definedName name="Nотп_нн_СН2" localSheetId="3">#REF!</definedName>
    <definedName name="Nотп_нн_СН2">#REF!</definedName>
    <definedName name="Nотп_сн1" localSheetId="0">#REF!</definedName>
    <definedName name="Nотп_сн1" localSheetId="1">#REF!</definedName>
    <definedName name="Nотп_сн1" localSheetId="2">#REF!</definedName>
    <definedName name="Nотп_сн1" localSheetId="3">#REF!</definedName>
    <definedName name="Nотп_сн1">#REF!</definedName>
    <definedName name="Nотп_сн1_ВН" localSheetId="0">#REF!</definedName>
    <definedName name="Nотп_сн1_ВН" localSheetId="1">#REF!</definedName>
    <definedName name="Nотп_сн1_ВН" localSheetId="2">#REF!</definedName>
    <definedName name="Nотп_сн1_ВН" localSheetId="3">#REF!</definedName>
    <definedName name="Nотп_сн1_ВН">#REF!</definedName>
    <definedName name="Nотп_сн2" localSheetId="0">#REF!</definedName>
    <definedName name="Nотп_сн2" localSheetId="1">#REF!</definedName>
    <definedName name="Nотп_сн2" localSheetId="2">#REF!</definedName>
    <definedName name="Nотп_сн2" localSheetId="3">#REF!</definedName>
    <definedName name="Nотп_сн2">#REF!</definedName>
    <definedName name="Nотп_сн2_ВН" localSheetId="0">#REF!</definedName>
    <definedName name="Nотп_сн2_ВН" localSheetId="1">#REF!</definedName>
    <definedName name="Nотп_сн2_ВН" localSheetId="2">#REF!</definedName>
    <definedName name="Nотп_сн2_ВН" localSheetId="3">#REF!</definedName>
    <definedName name="Nотп_сн2_ВН">#REF!</definedName>
    <definedName name="Nотп_сн2_СН1" localSheetId="0">'[9]расчет тарифов'!$D$10</definedName>
    <definedName name="Nотп_сн2_СН1" localSheetId="1">'[9]расчет тарифов'!$D$10</definedName>
    <definedName name="Nотп_сн2_СН1" localSheetId="2">'[9]расчет тарифов'!$D$10</definedName>
    <definedName name="Nотп_сн2_СН1" localSheetId="3">'[9]расчет тарифов'!$D$10</definedName>
    <definedName name="Nотп_сн2_СН1">'[10]расчет тарифов'!$D$10</definedName>
    <definedName name="Nпо_вн" localSheetId="0">#REF!</definedName>
    <definedName name="Nпо_вн" localSheetId="1">#REF!</definedName>
    <definedName name="Nпо_вн" localSheetId="2">#REF!</definedName>
    <definedName name="Nпо_вн" localSheetId="3">#REF!</definedName>
    <definedName name="Nпо_вн">#REF!</definedName>
    <definedName name="Nпо_всего" localSheetId="0">#REF!</definedName>
    <definedName name="Nпо_всего" localSheetId="1">#REF!</definedName>
    <definedName name="Nпо_всего" localSheetId="2">#REF!</definedName>
    <definedName name="Nпо_всего" localSheetId="3">#REF!</definedName>
    <definedName name="Nпо_всего">#REF!</definedName>
    <definedName name="Nпо_нн" localSheetId="0">#REF!</definedName>
    <definedName name="Nпо_нн" localSheetId="1">#REF!</definedName>
    <definedName name="Nпо_нн" localSheetId="2">#REF!</definedName>
    <definedName name="Nпо_нн" localSheetId="3">#REF!</definedName>
    <definedName name="Nпо_нн">#REF!</definedName>
    <definedName name="Nпо_сн1" localSheetId="0">#REF!</definedName>
    <definedName name="Nпо_сн1" localSheetId="1">#REF!</definedName>
    <definedName name="Nпо_сн1" localSheetId="2">#REF!</definedName>
    <definedName name="Nпо_сн1" localSheetId="3">#REF!</definedName>
    <definedName name="Nпо_сн1">#REF!</definedName>
    <definedName name="Nпо_сн2" localSheetId="0">#REF!</definedName>
    <definedName name="Nпо_сн2" localSheetId="1">#REF!</definedName>
    <definedName name="Nпо_сн2" localSheetId="2">#REF!</definedName>
    <definedName name="Nпо_сн2" localSheetId="3">#REF!</definedName>
    <definedName name="Nпо_сн2">#REF!</definedName>
    <definedName name="Nпост_всего" localSheetId="0">#REF!</definedName>
    <definedName name="Nпост_всего" localSheetId="1">#REF!</definedName>
    <definedName name="Nпост_всего" localSheetId="2">#REF!</definedName>
    <definedName name="Nпост_всего" localSheetId="3">#REF!</definedName>
    <definedName name="Nпост_всего">#REF!</definedName>
    <definedName name="Nпост_нн" localSheetId="0">'[9]расчет тарифов'!$F$7</definedName>
    <definedName name="Nпост_нн" localSheetId="1">'[9]расчет тарифов'!$F$7</definedName>
    <definedName name="Nпост_нн" localSheetId="2">'[9]расчет тарифов'!$F$7</definedName>
    <definedName name="Nпост_нн" localSheetId="3">'[9]расчет тарифов'!$F$7</definedName>
    <definedName name="Nпост_нн">'[10]расчет тарифов'!$F$7</definedName>
    <definedName name="Nпост_сн1" localSheetId="0">'[9]расчет тарифов'!$C$7</definedName>
    <definedName name="Nпост_сн1" localSheetId="1">'[9]расчет тарифов'!$C$7</definedName>
    <definedName name="Nпост_сн1" localSheetId="2">'[9]расчет тарифов'!$C$7</definedName>
    <definedName name="Nпост_сн1" localSheetId="3">'[9]расчет тарифов'!$C$7</definedName>
    <definedName name="Nпост_сн1">'[10]расчет тарифов'!$C$7</definedName>
    <definedName name="Nпост_сн2" localSheetId="0">'[9]расчет тарифов'!$D$7</definedName>
    <definedName name="Nпост_сн2" localSheetId="1">'[9]расчет тарифов'!$D$7</definedName>
    <definedName name="Nпост_сн2" localSheetId="2">'[9]расчет тарифов'!$D$7</definedName>
    <definedName name="Nпост_сн2" localSheetId="3">'[9]расчет тарифов'!$D$7</definedName>
    <definedName name="Nпост_сн2">'[10]расчет тарифов'!$D$7</definedName>
    <definedName name="P1_ESO_PROT" localSheetId="2" hidden="1">#REF!,#REF!,#REF!,#REF!,#REF!,#REF!,#REF!,#REF!</definedName>
    <definedName name="P1_ESO_PROT" localSheetId="3" hidden="1">#REF!,#REF!,#REF!,#REF!,#REF!,#REF!,#REF!,#REF!</definedName>
    <definedName name="P1_ESO_PROT" hidden="1">#REF!,#REF!,#REF!,#REF!,#REF!,#REF!,#REF!,#REF!</definedName>
    <definedName name="P1_SBT_PROT" localSheetId="2" hidden="1">#REF!,#REF!,#REF!,#REF!,#REF!,#REF!,#REF!</definedName>
    <definedName name="P1_SBT_PROT" localSheetId="3" hidden="1">#REF!,#REF!,#REF!,#REF!,#REF!,#REF!,#REF!</definedName>
    <definedName name="P1_SBT_PROT" hidden="1">#REF!,#REF!,#REF!,#REF!,#REF!,#REF!,#REF!</definedName>
    <definedName name="P1_SCOPE_16_PRT" hidden="1">'[11]16'!$E$15:$I$16,'[11]16'!$E$18:$I$20,'[11]16'!$E$23:$I$23,'[11]16'!$E$26:$I$26,'[11]16'!$E$29:$I$29,'[11]16'!$E$32:$I$32,'[11]16'!$E$35:$I$35,'[11]16'!$B$34,'[11]16'!$B$37</definedName>
    <definedName name="P1_SCOPE_17_PRT" hidden="1">'[11]17'!$E$13:$H$21,'[11]17'!$J$9:$J$11,'[11]17'!$J$13:$J$21,'[11]17'!$E$24:$H$26,'[11]17'!$E$28:$H$36,'[11]17'!$J$24:$M$26,'[11]17'!$J$28:$M$36,'[11]17'!$E$39:$H$41</definedName>
    <definedName name="P1_SCOPE_4_PRT" hidden="1">'[11]4'!$F$23:$I$23,'[11]4'!$F$25:$I$25,'[11]4'!$F$27:$I$31,'[11]4'!$K$14:$N$20,'[11]4'!$K$23:$N$23,'[11]4'!$K$25:$N$25,'[11]4'!$K$27:$N$31,'[11]4'!$P$14:$S$20,'[11]4'!$P$23:$S$23</definedName>
    <definedName name="P1_SCOPE_5_PRT" hidden="1">'[11]5'!$F$23:$I$23,'[11]5'!$F$25:$I$25,'[11]5'!$F$27:$I$31,'[11]5'!$K$14:$N$21,'[11]5'!$K$23:$N$23,'[11]5'!$K$25:$N$25,'[11]5'!$K$27:$N$31,'[11]5'!$P$14:$S$21,'[11]5'!$P$23:$S$23</definedName>
    <definedName name="P1_SCOPE_F1_PRT" hidden="1">'[11]Ф-1 (для АО-энерго)'!$D$74:$E$84,'[11]Ф-1 (для АО-энерго)'!$D$71:$E$72,'[11]Ф-1 (для АО-энерго)'!$D$66:$E$69,'[11]Ф-1 (для АО-энерго)'!$D$61:$E$64</definedName>
    <definedName name="P1_SCOPE_F2_PRT" hidden="1">'[11]Ф-2 (для АО-энерго)'!$G$56,'[11]Ф-2 (для АО-энерго)'!$E$55:$E$56,'[11]Ф-2 (для АО-энерго)'!$F$55:$G$55,'[11]Ф-2 (для АО-энерго)'!$D$55</definedName>
    <definedName name="P1_SCOPE_FLOAD" localSheetId="2" hidden="1">#REF!,#REF!,#REF!,#REF!,#REF!,#REF!</definedName>
    <definedName name="P1_SCOPE_FLOAD" localSheetId="3" hidden="1">#REF!,#REF!,#REF!,#REF!,#REF!,#REF!</definedName>
    <definedName name="P1_SCOPE_FLOAD" hidden="1">#REF!,#REF!,#REF!,#REF!,#REF!,#REF!</definedName>
    <definedName name="P1_SCOPE_FRML" localSheetId="2" hidden="1">#REF!,#REF!,#REF!,#REF!,#REF!,#REF!</definedName>
    <definedName name="P1_SCOPE_FRML" localSheetId="3" hidden="1">#REF!,#REF!,#REF!,#REF!,#REF!,#REF!</definedName>
    <definedName name="P1_SCOPE_FRML" hidden="1">#REF!,#REF!,#REF!,#REF!,#REF!,#REF!</definedName>
    <definedName name="P1_SCOPE_PER_PRT" hidden="1">[11]перекрестка!$H$15:$H$19,[11]перекрестка!$H$21:$H$25,[11]перекрестка!$J$14:$J$25,[11]перекрестка!$K$15:$K$19,[11]перекрестка!$K$21:$K$25</definedName>
    <definedName name="P1_SCOPE_SV_LD" localSheetId="2" hidden="1">#REF!,#REF!,#REF!,#REF!,#REF!,#REF!,#REF!</definedName>
    <definedName name="P1_SCOPE_SV_LD" localSheetId="3" hidden="1">#REF!,#REF!,#REF!,#REF!,#REF!,#REF!,#REF!</definedName>
    <definedName name="P1_SCOPE_SV_LD" hidden="1">#REF!,#REF!,#REF!,#REF!,#REF!,#REF!,#REF!</definedName>
    <definedName name="P1_SCOPE_SV_LD1" hidden="1">[11]свод!$E$70:$M$79,[11]свод!$E$81:$M$81,[11]свод!$E$83:$M$88,[11]свод!$E$90:$M$90,[11]свод!$E$92:$M$96,[11]свод!$E$98:$M$98,[11]свод!$E$101:$M$102</definedName>
    <definedName name="P1_SCOPE_SV_PRT" hidden="1">[11]свод!$E$18:$I$19,[11]свод!$E$23:$H$26,[11]свод!$E$28:$I$29,[11]свод!$E$32:$I$36,[11]свод!$E$38:$I$40,[11]свод!$E$42:$I$53,[11]свод!$E$55:$I$56</definedName>
    <definedName name="P1_SET_PROT" localSheetId="2" hidden="1">#REF!,#REF!,#REF!,#REF!,#REF!,#REF!,#REF!</definedName>
    <definedName name="P1_SET_PROT" localSheetId="3" hidden="1">#REF!,#REF!,#REF!,#REF!,#REF!,#REF!,#REF!</definedName>
    <definedName name="P1_SET_PROT" hidden="1">#REF!,#REF!,#REF!,#REF!,#REF!,#REF!,#REF!</definedName>
    <definedName name="P1_SET_PRT" localSheetId="2" hidden="1">#REF!,#REF!,#REF!,#REF!,#REF!,#REF!,#REF!</definedName>
    <definedName name="P1_SET_PRT" localSheetId="3" hidden="1">#REF!,#REF!,#REF!,#REF!,#REF!,#REF!,#REF!</definedName>
    <definedName name="P1_SET_PRT" hidden="1">#REF!,#REF!,#REF!,#REF!,#REF!,#REF!,#REF!</definedName>
    <definedName name="P2_SCOPE_16_PRT" hidden="1">'[11]16'!$E$38:$I$38,'[11]16'!$E$41:$I$41,'[11]16'!$E$45:$I$47,'[11]16'!$E$49:$I$49,'[11]16'!$E$53:$I$54,'[11]16'!$E$56:$I$57,'[11]16'!$E$59:$I$59,'[11]16'!$E$9:$I$13</definedName>
    <definedName name="P2_SCOPE_4_PRT" hidden="1">'[11]4'!$P$25:$S$25,'[11]4'!$P$27:$S$31,'[11]4'!$U$14:$X$20,'[11]4'!$U$23:$X$23,'[11]4'!$U$25:$X$25,'[11]4'!$U$27:$X$31,'[11]4'!$Z$14:$AC$20,'[11]4'!$Z$23:$AC$23,'[11]4'!$Z$25:$AC$25</definedName>
    <definedName name="P2_SCOPE_5_PRT" hidden="1">'[11]5'!$P$25:$S$25,'[11]5'!$P$27:$S$31,'[11]5'!$U$14:$X$21,'[11]5'!$U$23:$X$23,'[11]5'!$U$25:$X$25,'[11]5'!$U$27:$X$31,'[11]5'!$Z$14:$AC$21,'[11]5'!$Z$23:$AC$23,'[11]5'!$Z$25:$AC$25</definedName>
    <definedName name="P2_SCOPE_F1_PRT" hidden="1">'[11]Ф-1 (для АО-энерго)'!$D$56:$E$59,'[11]Ф-1 (для АО-энерго)'!$D$34:$E$50,'[11]Ф-1 (для АО-энерго)'!$D$32:$E$32,'[11]Ф-1 (для АО-энерго)'!$D$23:$E$30</definedName>
    <definedName name="P2_SCOPE_F2_PRT" hidden="1">'[11]Ф-2 (для АО-энерго)'!$D$52:$G$54,'[11]Ф-2 (для АО-энерго)'!$C$21:$E$42,'[11]Ф-2 (для АО-энерго)'!$A$12:$E$12,'[11]Ф-2 (для АО-энерго)'!$C$8:$E$11</definedName>
    <definedName name="P2_SCOPE_PER_PRT" hidden="1">[11]перекрестка!$N$14:$N$25,[11]перекрестка!$N$27:$N$31,[11]перекрестка!$J$27:$K$31,[11]перекрестка!$F$27:$H$31,[11]перекрестка!$F$33:$H$37</definedName>
    <definedName name="P2_SCOPE_SV_PRT" hidden="1">[11]свод!$E$58:$I$63,[11]свод!$E$72:$I$79,[11]свод!$E$81:$I$81,[11]свод!$E$85:$H$88,[11]свод!$E$90:$I$90,[11]свод!$E$107:$I$112,[11]свод!$E$114:$I$117</definedName>
    <definedName name="P3_SCOPE_F1_PRT" hidden="1">'[11]Ф-1 (для АО-энерго)'!$E$16:$E$17,'[11]Ф-1 (для АО-энерго)'!$C$4:$D$4,'[11]Ф-1 (для АО-энерго)'!$C$7:$E$10,'[11]Ф-1 (для АО-энерго)'!$A$11:$E$11</definedName>
    <definedName name="P3_SCOPE_PER_PRT" hidden="1">[11]перекрестка!$J$33:$K$37,[11]перекрестка!$N$33:$N$37,[11]перекрестка!$F$39:$H$43,[11]перекрестка!$J$39:$K$43,[11]перекрестка!$N$39:$N$43</definedName>
    <definedName name="P3_SCOPE_SV_PRT" hidden="1">[11]свод!$E$121:$I$121,[11]свод!$E$124:$H$127,[11]свод!$D$135:$G$135,[11]свод!$I$135:$I$140,[11]свод!$H$137:$H$140,[11]свод!$D$138:$G$140,[11]свод!$E$15:$I$16</definedName>
    <definedName name="P4_SCOPE_F1_PRT" hidden="1">'[11]Ф-1 (для АО-энерго)'!$C$13:$E$13,'[11]Ф-1 (для АО-энерго)'!$A$14:$E$14,'[11]Ф-1 (для АО-энерго)'!$C$23:$C$50,'[11]Ф-1 (для АО-энерго)'!$C$54:$C$95</definedName>
    <definedName name="P4_SCOPE_PER_PRT" hidden="1">[11]перекрестка!$F$45:$H$49,[11]перекрестка!$J$45:$K$49,[11]перекрестка!$N$45:$N$49,[11]перекрестка!$F$53:$G$64,[11]перекрестка!$H$54:$H$58</definedName>
    <definedName name="P5_SCOPE_PER_PRT" hidden="1">[11]перекрестка!$H$60:$H$64,[11]перекрестка!$J$53:$J$64,[11]перекрестка!$K$54:$K$58,[11]перекрестка!$K$60:$K$64,[11]перекрестка!$N$53:$N$64</definedName>
    <definedName name="P6_SCOPE_PER_PRT" hidden="1">[11]перекрестка!$F$66:$H$70,[11]перекрестка!$J$66:$K$70,[11]перекрестка!$N$66:$N$70,[11]перекрестка!$F$72:$H$76,[11]перекрестка!$J$72:$K$76</definedName>
    <definedName name="P7_SCOPE_PER_PRT" hidden="1">[11]перекрестка!$N$72:$N$76,[11]перекрестка!$F$78:$H$82,[11]перекрестка!$J$78:$K$82,[11]перекрестка!$N$78:$N$82,[11]перекрестка!$F$84:$H$88</definedName>
    <definedName name="P8_SCOPE_PER_PRT" localSheetId="1" hidden="1">[11]перекрестка!$J$84:$K$88,[11]перекрестка!$N$84:$N$88,[11]перекрестка!$F$14:$G$25,P1_SCOPE_PER_PRT,P2_SCOPE_PER_PRT,P3_SCOPE_PER_PRT,P4_SCOPE_PER_PRT</definedName>
    <definedName name="P8_SCOPE_PER_PRT" localSheetId="2" hidden="1">[11]перекрестка!$J$84:$K$88,[11]перекрестка!$N$84:$N$88,[11]перекрестка!$F$14:$G$25,P1_SCOPE_PER_PRT,P2_SCOPE_PER_PRT,P3_SCOPE_PER_PRT,P4_SCOPE_PER_PRT</definedName>
    <definedName name="P8_SCOPE_PER_PRT" localSheetId="3" hidden="1">[11]перекрестка!$J$84:$K$88,[11]перекрестка!$N$84:$N$88,[11]перекрестка!$F$14:$G$25,P1_SCOPE_PER_PRT,P2_SCOPE_PER_PRT,P3_SCOPE_PER_PRT,P4_SCOPE_PER_PRT</definedName>
    <definedName name="P8_SCOPE_PER_PRT" hidden="1">[11]перекрестка!$J$84:$K$88,[11]перекрестка!$N$84:$N$88,[11]перекрестка!$F$14:$G$25,P1_SCOPE_PER_PRT,P2_SCOPE_PER_PRT,P3_SCOPE_PER_PRT,P4_SCOPE_PER_PRT</definedName>
    <definedName name="RangeFlow" localSheetId="0">'[12]1 кв'!#REF!</definedName>
    <definedName name="RangeFlow" localSheetId="1">'[12]1 кв'!#REF!</definedName>
    <definedName name="RangeFlow" localSheetId="2">'[12]1 кв'!#REF!</definedName>
    <definedName name="RangeFlow" localSheetId="3">'[12]1 кв'!#REF!</definedName>
    <definedName name="RangeFlow">'[12]1 кв'!#REF!</definedName>
    <definedName name="RangeProd" localSheetId="0">'[13]1 кв'!#REF!</definedName>
    <definedName name="RangeProd" localSheetId="1">'[13]1 кв'!#REF!</definedName>
    <definedName name="RangeProd" localSheetId="2">'[13]1 кв'!#REF!</definedName>
    <definedName name="RangeProd" localSheetId="3">'[13]1 кв'!#REF!</definedName>
    <definedName name="RangeProd">'[13]1 кв'!#REF!</definedName>
    <definedName name="SCOPE_16_PRT" localSheetId="1">P1_SCOPE_16_PRT,P2_SCOPE_16_PRT</definedName>
    <definedName name="SCOPE_16_PRT" localSheetId="2">P1_SCOPE_16_PRT,P2_SCOPE_16_PRT</definedName>
    <definedName name="SCOPE_16_PRT" localSheetId="3">P1_SCOPE_16_PRT,P2_SCOPE_16_PRT</definedName>
    <definedName name="SCOPE_16_PRT">P1_SCOPE_16_PRT,P2_SCOPE_16_PRT</definedName>
    <definedName name="SCOPE_17.1_PRT">'[14]17.1'!$D$14:$F$17,'[14]17.1'!$D$19:$F$22,'[14]17.1'!$I$9:$I$12,'[14]17.1'!$I$14:$I$17,'[14]17.1'!$I$19:$I$22,'[14]17.1'!$D$9:$F$12</definedName>
    <definedName name="SCOPE_17_PRT" localSheetId="1">'[11]17'!$J$39:$M$41,'[11]17'!$E$43:$H$51,'[11]17'!$J$43:$M$51,'[11]17'!$E$54:$H$56,'[11]17'!$E$58:$H$66,'[11]17'!$E$69:$M$81,'[11]17'!$E$9:$H$11,P1_SCOPE_17_PRT</definedName>
    <definedName name="SCOPE_17_PRT" localSheetId="2">'[11]17'!$J$39:$M$41,'[11]17'!$E$43:$H$51,'[11]17'!$J$43:$M$51,'[11]17'!$E$54:$H$56,'[11]17'!$E$58:$H$66,'[11]17'!$E$69:$M$81,'[11]17'!$E$9:$H$11,P1_SCOPE_17_PRT</definedName>
    <definedName name="SCOPE_17_PRT" localSheetId="3">'[11]17'!$J$39:$M$41,'[11]17'!$E$43:$H$51,'[11]17'!$J$43:$M$51,'[11]17'!$E$54:$H$56,'[11]17'!$E$58:$H$66,'[11]17'!$E$69:$M$81,'[11]17'!$E$9:$H$11,P1_SCOPE_17_PRT</definedName>
    <definedName name="SCOPE_17_PRT">'[11]17'!$J$39:$M$41,'[11]17'!$E$43:$H$51,'[11]17'!$J$43:$M$51,'[11]17'!$E$54:$H$56,'[11]17'!$E$58:$H$66,'[11]17'!$E$69:$M$81,'[11]17'!$E$9:$H$11,P1_SCOPE_17_PRT</definedName>
    <definedName name="SCOPE_24_LD">'[11]24'!$E$8:$J$47,'[11]24'!$E$49:$J$66</definedName>
    <definedName name="SCOPE_24_PRT">'[11]24'!$E$41:$I$41,'[11]24'!$E$34:$I$34,'[11]24'!$E$36:$I$36,'[11]24'!$E$43:$I$43</definedName>
    <definedName name="SCOPE_25_PRT">'[11]25'!$E$20:$I$20,'[11]25'!$E$34:$I$34,'[11]25'!$E$41:$I$41,'[11]25'!$E$8:$I$10</definedName>
    <definedName name="SCOPE_4_PRT" localSheetId="1">'[11]4'!$Z$27:$AC$31,'[11]4'!$F$14:$I$20,P1_SCOPE_4_PRT,P2_SCOPE_4_PRT</definedName>
    <definedName name="SCOPE_4_PRT" localSheetId="2">'[11]4'!$Z$27:$AC$31,'[11]4'!$F$14:$I$20,P1_SCOPE_4_PRT,P2_SCOPE_4_PRT</definedName>
    <definedName name="SCOPE_4_PRT" localSheetId="3">'[11]4'!$Z$27:$AC$31,'[11]4'!$F$14:$I$20,P1_SCOPE_4_PRT,P2_SCOPE_4_PRT</definedName>
    <definedName name="SCOPE_4_PRT">'[11]4'!$Z$27:$AC$31,'[11]4'!$F$14:$I$20,P1_SCOPE_4_PRT,P2_SCOPE_4_PRT</definedName>
    <definedName name="SCOPE_5_PRT" localSheetId="1">'[11]5'!$Z$27:$AC$31,'[11]5'!$F$14:$I$21,P1_SCOPE_5_PRT,P2_SCOPE_5_PRT</definedName>
    <definedName name="SCOPE_5_PRT" localSheetId="2">'[11]5'!$Z$27:$AC$31,'[11]5'!$F$14:$I$21,P1_SCOPE_5_PRT,P2_SCOPE_5_PRT</definedName>
    <definedName name="SCOPE_5_PRT" localSheetId="3">'[11]5'!$Z$27:$AC$31,'[11]5'!$F$14:$I$21,P1_SCOPE_5_PRT,P2_SCOPE_5_PRT</definedName>
    <definedName name="SCOPE_5_PRT">'[11]5'!$Z$27:$AC$31,'[11]5'!$F$14:$I$21,P1_SCOPE_5_PRT,P2_SCOPE_5_PRT</definedName>
    <definedName name="SCOPE_F1_PRT" localSheetId="1">'[11]Ф-1 (для АО-энерго)'!$D$86:$E$95,P1_SCOPE_F1_PRT,P2_SCOPE_F1_PRT,P3_SCOPE_F1_PRT,P4_SCOPE_F1_PRT</definedName>
    <definedName name="SCOPE_F1_PRT" localSheetId="2">'[11]Ф-1 (для АО-энерго)'!$D$86:$E$95,P1_SCOPE_F1_PRT,P2_SCOPE_F1_PRT,P3_SCOPE_F1_PRT,P4_SCOPE_F1_PRT</definedName>
    <definedName name="SCOPE_F1_PRT" localSheetId="3">'[11]Ф-1 (для АО-энерго)'!$D$86:$E$95,P1_SCOPE_F1_PRT,P2_SCOPE_F1_PRT,P3_SCOPE_F1_PRT,P4_SCOPE_F1_PRT</definedName>
    <definedName name="SCOPE_F1_PRT">'[11]Ф-1 (для АО-энерго)'!$D$86:$E$95,P1_SCOPE_F1_PRT,P2_SCOPE_F1_PRT,P3_SCOPE_F1_PRT,P4_SCOPE_F1_PRT</definedName>
    <definedName name="SCOPE_F2_PRT" localSheetId="1">'[11]Ф-2 (для АО-энерго)'!$C$5:$D$5,'[11]Ф-2 (для АО-энерго)'!$C$52:$C$57,'[11]Ф-2 (для АО-энерго)'!$D$57:$G$57,P1_SCOPE_F2_PRT,P2_SCOPE_F2_PRT</definedName>
    <definedName name="SCOPE_F2_PRT" localSheetId="2">'[11]Ф-2 (для АО-энерго)'!$C$5:$D$5,'[11]Ф-2 (для АО-энерго)'!$C$52:$C$57,'[11]Ф-2 (для АО-энерго)'!$D$57:$G$57,P1_SCOPE_F2_PRT,P2_SCOPE_F2_PRT</definedName>
    <definedName name="SCOPE_F2_PRT" localSheetId="3">'[11]Ф-2 (для АО-энерго)'!$C$5:$D$5,'[11]Ф-2 (для АО-энерго)'!$C$52:$C$57,'[11]Ф-2 (для АО-энерго)'!$D$57:$G$57,P1_SCOPE_F2_PRT,P2_SCOPE_F2_PRT</definedName>
    <definedName name="SCOPE_F2_PRT">'[11]Ф-2 (для АО-энерго)'!$C$5:$D$5,'[11]Ф-2 (для АО-энерго)'!$C$52:$C$57,'[11]Ф-2 (для АО-энерго)'!$D$57:$G$57,P1_SCOPE_F2_PRT,P2_SCOPE_F2_PRT</definedName>
    <definedName name="SCOPE_PER_PRT" localSheetId="1">P5_SCOPE_PER_PRT,P6_SCOPE_PER_PRT,P7_SCOPE_PER_PRT,'Прил № 1'!P8_SCOPE_PER_PRT</definedName>
    <definedName name="SCOPE_PER_PRT" localSheetId="2">P5_SCOPE_PER_PRT,P6_SCOPE_PER_PRT,P7_SCOPE_PER_PRT,'Прил № 2'!P8_SCOPE_PER_PRT</definedName>
    <definedName name="SCOPE_PER_PRT" localSheetId="3">P5_SCOPE_PER_PRT,P6_SCOPE_PER_PRT,P7_SCOPE_PER_PRT,'Прил № 5'!P8_SCOPE_PER_PRT</definedName>
    <definedName name="SCOPE_PER_PRT">P5_SCOPE_PER_PRT,P6_SCOPE_PER_PRT,P7_SCOPE_PER_PRT,P8_SCOPE_PER_PRT</definedName>
    <definedName name="SCOPE_SPR_PRT">[11]Справочники!$D$21:$J$22,[11]Справочники!$E$13:$I$14,[11]Справочники!$F$27:$H$28</definedName>
    <definedName name="SCOPE_SV_LD1" localSheetId="1">[11]свод!$E$104:$M$104,[11]свод!$E$106:$M$117,[11]свод!$E$120:$M$121,[11]свод!$E$123:$M$127,[11]свод!$E$10:$M$68,P1_SCOPE_SV_LD1</definedName>
    <definedName name="SCOPE_SV_LD1" localSheetId="2">[11]свод!$E$104:$M$104,[11]свод!$E$106:$M$117,[11]свод!$E$120:$M$121,[11]свод!$E$123:$M$127,[11]свод!$E$10:$M$68,P1_SCOPE_SV_LD1</definedName>
    <definedName name="SCOPE_SV_LD1" localSheetId="3">[11]свод!$E$104:$M$104,[11]свод!$E$106:$M$117,[11]свод!$E$120:$M$121,[11]свод!$E$123:$M$127,[11]свод!$E$10:$M$68,P1_SCOPE_SV_LD1</definedName>
    <definedName name="SCOPE_SV_LD1">[11]свод!$E$104:$M$104,[11]свод!$E$106:$M$117,[11]свод!$E$120:$M$121,[11]свод!$E$123:$M$127,[11]свод!$E$10:$M$68,P1_SCOPE_SV_LD1</definedName>
    <definedName name="SCOPE_SV_PRT" localSheetId="1">P1_SCOPE_SV_PRT,P2_SCOPE_SV_PRT,P3_SCOPE_SV_PRT</definedName>
    <definedName name="SCOPE_SV_PRT" localSheetId="2">P1_SCOPE_SV_PRT,P2_SCOPE_SV_PRT,P3_SCOPE_SV_PRT</definedName>
    <definedName name="SCOPE_SV_PRT" localSheetId="3">P1_SCOPE_SV_PRT,P2_SCOPE_SV_PRT,P3_SCOPE_SV_PRT</definedName>
    <definedName name="SCOPE_SV_PRT">P1_SCOPE_SV_PRT,P2_SCOPE_SV_PRT,P3_SCOPE_SV_PRT</definedName>
    <definedName name="SUM_У" localSheetId="0">#REF!</definedName>
    <definedName name="SUM_У" localSheetId="1">#REF!</definedName>
    <definedName name="SUM_У" localSheetId="2">#REF!</definedName>
    <definedName name="SUM_У" localSheetId="3">#REF!</definedName>
    <definedName name="SUM_У">#REF!</definedName>
    <definedName name="TableName">"Dummy"</definedName>
    <definedName name="time" localSheetId="0">#REF!</definedName>
    <definedName name="time" localSheetId="1">#REF!</definedName>
    <definedName name="time" localSheetId="2">#REF!</definedName>
    <definedName name="time" localSheetId="3">#REF!</definedName>
    <definedName name="time">#REF!</definedName>
    <definedName name="title">'[15]Огл. Графиков'!$B$2:$B$31</definedName>
    <definedName name="а" localSheetId="0">#REF!</definedName>
    <definedName name="а" localSheetId="1">#REF!</definedName>
    <definedName name="а" localSheetId="2">#REF!</definedName>
    <definedName name="а" localSheetId="3">#REF!</definedName>
    <definedName name="а">#REF!</definedName>
    <definedName name="ааа" localSheetId="0">#REF!</definedName>
    <definedName name="ааа" localSheetId="1">#REF!</definedName>
    <definedName name="ааа" localSheetId="2">#REF!</definedName>
    <definedName name="ааа" localSheetId="3">#REF!</definedName>
    <definedName name="ааа">#REF!</definedName>
    <definedName name="Авг_96" localSheetId="0">[7]Актив1999!#REF!</definedName>
    <definedName name="Авг_96" localSheetId="1">[7]Актив1999!#REF!</definedName>
    <definedName name="Авг_96" localSheetId="2">[7]Актив1999!#REF!</definedName>
    <definedName name="Авг_96" localSheetId="3">[7]Актив1999!#REF!</definedName>
    <definedName name="Авг_96">[7]Актив1999!#REF!</definedName>
    <definedName name="альфа_вн" localSheetId="0">#REF!</definedName>
    <definedName name="альфа_вн" localSheetId="1">#REF!</definedName>
    <definedName name="альфа_вн" localSheetId="2">#REF!</definedName>
    <definedName name="альфа_вн" localSheetId="3">#REF!</definedName>
    <definedName name="альфа_вн">#REF!</definedName>
    <definedName name="альфа_нн" localSheetId="0">#REF!</definedName>
    <definedName name="альфа_нн" localSheetId="1">#REF!</definedName>
    <definedName name="альфа_нн" localSheetId="2">#REF!</definedName>
    <definedName name="альфа_нн" localSheetId="3">#REF!</definedName>
    <definedName name="альфа_нн">#REF!</definedName>
    <definedName name="альфа_сн1" localSheetId="0">#REF!</definedName>
    <definedName name="альфа_сн1" localSheetId="1">#REF!</definedName>
    <definedName name="альфа_сн1" localSheetId="2">#REF!</definedName>
    <definedName name="альфа_сн1" localSheetId="3">#REF!</definedName>
    <definedName name="альфа_сн1">#REF!</definedName>
    <definedName name="альфа_сн2" localSheetId="0">#REF!</definedName>
    <definedName name="альфа_сн2" localSheetId="1">#REF!</definedName>
    <definedName name="альфа_сн2" localSheetId="2">#REF!</definedName>
    <definedName name="альфа_сн2" localSheetId="3">#REF!</definedName>
    <definedName name="альфа_сн2">#REF!</definedName>
    <definedName name="АнМ" localSheetId="0">'[16]Гр5(о)'!#REF!</definedName>
    <definedName name="АнМ" localSheetId="1">'[16]Гр5(о)'!#REF!</definedName>
    <definedName name="АнМ" localSheetId="2">'[16]Гр5(о)'!#REF!</definedName>
    <definedName name="АнМ" localSheetId="3">'[16]Гр5(о)'!#REF!</definedName>
    <definedName name="АнМ">'[16]Гр5(о)'!#REF!</definedName>
    <definedName name="Апр_96" localSheetId="0">[7]Актив1999!#REF!</definedName>
    <definedName name="Апр_96" localSheetId="1">[7]Актив1999!#REF!</definedName>
    <definedName name="Апр_96" localSheetId="2">[7]Актив1999!#REF!</definedName>
    <definedName name="Апр_96" localSheetId="3">[7]Актив1999!#REF!</definedName>
    <definedName name="Апр_96">[7]Актив1999!#REF!</definedName>
    <definedName name="_xlnm.Database" localSheetId="0">#REF!</definedName>
    <definedName name="_xlnm.Database" localSheetId="1">#REF!</definedName>
    <definedName name="_xlnm.Database" localSheetId="2">#REF!</definedName>
    <definedName name="_xlnm.Database" localSheetId="3">#REF!</definedName>
    <definedName name="_xlnm.Database">#REF!</definedName>
    <definedName name="ваор" localSheetId="0">[7]Актив1999!#REF!</definedName>
    <definedName name="ваор" localSheetId="1">[7]Актив1999!#REF!</definedName>
    <definedName name="ваор" localSheetId="2">[7]Актив1999!#REF!</definedName>
    <definedName name="ваор" localSheetId="3">[7]Актив1999!#REF!</definedName>
    <definedName name="ваор">[7]Актив1999!#REF!</definedName>
    <definedName name="вв" localSheetId="0">[17]ПРОГНОЗ_1!#REF!</definedName>
    <definedName name="вв" localSheetId="1">[17]ПРОГНОЗ_1!#REF!</definedName>
    <definedName name="вв" localSheetId="2">[17]ПРОГНОЗ_1!#REF!</definedName>
    <definedName name="вв" localSheetId="3">[17]ПРОГНОЗ_1!#REF!</definedName>
    <definedName name="вв">[17]ПРОГНОЗ_1!#REF!</definedName>
    <definedName name="Вып_н_2003" localSheetId="0">'[15]Текущие цены'!#REF!</definedName>
    <definedName name="Вып_н_2003" localSheetId="1">'[15]Текущие цены'!#REF!</definedName>
    <definedName name="Вып_н_2003" localSheetId="2">'[15]Текущие цены'!#REF!</definedName>
    <definedName name="Вып_н_2003" localSheetId="3">'[15]Текущие цены'!#REF!</definedName>
    <definedName name="Вып_н_2003">'[15]Текущие цены'!#REF!</definedName>
    <definedName name="вып_н_2004" localSheetId="0">'[15]Текущие цены'!#REF!</definedName>
    <definedName name="вып_н_2004" localSheetId="1">'[15]Текущие цены'!#REF!</definedName>
    <definedName name="вып_н_2004" localSheetId="2">'[15]Текущие цены'!#REF!</definedName>
    <definedName name="вып_н_2004" localSheetId="3">'[15]Текущие цены'!#REF!</definedName>
    <definedName name="вып_н_2004">'[15]Текущие цены'!#REF!</definedName>
    <definedName name="Вып_ОФ_с_пц">[15]рабочий!$Y$202:$AP$224</definedName>
    <definedName name="Вып_оф_с_цпг" localSheetId="0">'[15]Текущие цены'!#REF!</definedName>
    <definedName name="Вып_оф_с_цпг" localSheetId="1">'[15]Текущие цены'!#REF!</definedName>
    <definedName name="Вып_оф_с_цпг" localSheetId="2">'[15]Текущие цены'!#REF!</definedName>
    <definedName name="Вып_оф_с_цпг" localSheetId="3">'[15]Текущие цены'!#REF!</definedName>
    <definedName name="Вып_оф_с_цпг">'[15]Текущие цены'!#REF!</definedName>
    <definedName name="Вып_с_новых_ОФ">[15]рабочий!$Y$277:$AP$299</definedName>
    <definedName name="г" localSheetId="0">[7]Актив1999!#REF!</definedName>
    <definedName name="г" localSheetId="1">[7]Актив1999!#REF!</definedName>
    <definedName name="г" localSheetId="2">[7]Актив1999!#REF!</definedName>
    <definedName name="г" localSheetId="3">[7]Актив1999!#REF!</definedName>
    <definedName name="г">[7]Актив1999!#REF!</definedName>
    <definedName name="График">"Диагр. 4"</definedName>
    <definedName name="дд" localSheetId="0">#REF!</definedName>
    <definedName name="дд" localSheetId="1">#REF!</definedName>
    <definedName name="дд" localSheetId="2">#REF!</definedName>
    <definedName name="дд" localSheetId="3">#REF!</definedName>
    <definedName name="дд">#REF!</definedName>
    <definedName name="Дек_96" localSheetId="0">[7]Актив1999!#REF!</definedName>
    <definedName name="Дек_96" localSheetId="1">[7]Актив1999!#REF!</definedName>
    <definedName name="Дек_96" localSheetId="2">[7]Актив1999!#REF!</definedName>
    <definedName name="Дек_96" localSheetId="3">[7]Актив1999!#REF!</definedName>
    <definedName name="Дек_96">[7]Актив1999!#REF!</definedName>
    <definedName name="Дефл_ц_пред_год">'[15]Текущие цены'!$AT$36:$BK$58</definedName>
    <definedName name="Дефлятор_годовой">'[15]Текущие цены'!$Y$4:$AP$27</definedName>
    <definedName name="Дефлятор_цепной">'[15]Текущие цены'!$Y$36:$AP$58</definedName>
    <definedName name="длт_З_пот" localSheetId="0">'[9]расчет тарифов'!$F$205</definedName>
    <definedName name="длт_З_пот" localSheetId="1">'[9]расчет тарифов'!$F$205</definedName>
    <definedName name="длт_З_пот" localSheetId="2">'[9]расчет тарифов'!$F$205</definedName>
    <definedName name="длт_З_пот" localSheetId="3">'[9]расчет тарифов'!$F$205</definedName>
    <definedName name="длт_З_пот">'[10]расчет тарифов'!$F$205</definedName>
    <definedName name="длт_Знн_сн2" localSheetId="0">'[9]расчет тарифов'!$F$222</definedName>
    <definedName name="длт_Знн_сн2" localSheetId="1">'[9]расчет тарифов'!$F$222</definedName>
    <definedName name="длт_Знн_сн2" localSheetId="2">'[9]расчет тарифов'!$F$222</definedName>
    <definedName name="длт_Знн_сн2" localSheetId="3">'[9]расчет тарифов'!$F$222</definedName>
    <definedName name="длт_Знн_сн2">'[10]расчет тарифов'!$F$222</definedName>
    <definedName name="длт_Зсн1_вн" localSheetId="0">'[9]расчет тарифов'!$F$183</definedName>
    <definedName name="длт_Зсн1_вн" localSheetId="1">'[9]расчет тарифов'!$F$183</definedName>
    <definedName name="длт_Зсн1_вн" localSheetId="2">'[9]расчет тарифов'!$F$183</definedName>
    <definedName name="длт_Зсн1_вн" localSheetId="3">'[9]расчет тарифов'!$F$183</definedName>
    <definedName name="длт_Зсн1_вн">'[10]расчет тарифов'!$F$183</definedName>
    <definedName name="длт_НВВнн_сн2" localSheetId="0">'[9]расчет тарифов'!$F$127</definedName>
    <definedName name="длт_НВВнн_сн2" localSheetId="1">'[9]расчет тарифов'!$F$127</definedName>
    <definedName name="длт_НВВнн_сн2" localSheetId="2">'[9]расчет тарифов'!$F$127</definedName>
    <definedName name="длт_НВВнн_сн2" localSheetId="3">'[9]расчет тарифов'!$F$127</definedName>
    <definedName name="длт_НВВнн_сн2">'[10]расчет тарифов'!$F$127</definedName>
    <definedName name="длт_НВВсн_вн" localSheetId="0">'[9]расчет тарифов'!$F$81</definedName>
    <definedName name="длт_НВВсн_вн" localSheetId="1">'[9]расчет тарифов'!$F$81</definedName>
    <definedName name="длт_НВВсн_вн" localSheetId="2">'[9]расчет тарифов'!$F$81</definedName>
    <definedName name="длт_НВВсн_вн" localSheetId="3">'[9]расчет тарифов'!$F$81</definedName>
    <definedName name="длт_НВВсн_вн">'[10]расчет тарифов'!$F$81</definedName>
    <definedName name="длт_НВВсн1_вн" localSheetId="0">'[9]расчет тарифов'!$H$89</definedName>
    <definedName name="длт_НВВсн1_вн" localSheetId="1">'[9]расчет тарифов'!$H$89</definedName>
    <definedName name="длт_НВВсн1_вн" localSheetId="2">'[9]расчет тарифов'!$H$89</definedName>
    <definedName name="длт_НВВсн1_вн" localSheetId="3">'[9]расчет тарифов'!$H$89</definedName>
    <definedName name="длт_НВВсн1_вн">'[10]расчет тарифов'!$H$89</definedName>
    <definedName name="длт_НВВсн2_вн" localSheetId="0">'[9]расчет тарифов'!$F$97</definedName>
    <definedName name="длт_НВВсн2_вн" localSheetId="1">'[9]расчет тарифов'!$F$97</definedName>
    <definedName name="длт_НВВсн2_вн" localSheetId="2">'[9]расчет тарифов'!$F$97</definedName>
    <definedName name="длт_НВВсн2_вн" localSheetId="3">'[9]расчет тарифов'!$F$97</definedName>
    <definedName name="длт_НВВсн2_вн">'[10]расчет тарифов'!$F$97</definedName>
    <definedName name="длт_НВВсн2_сн1" localSheetId="0">'[9]расчет тарифов'!$F$112</definedName>
    <definedName name="длт_НВВсн2_сн1" localSheetId="1">'[9]расчет тарифов'!$F$112</definedName>
    <definedName name="длт_НВВсн2_сн1" localSheetId="2">'[9]расчет тарифов'!$F$112</definedName>
    <definedName name="длт_НВВсн2_сн1" localSheetId="3">'[9]расчет тарифов'!$F$112</definedName>
    <definedName name="длт_НВВсн2_сн1">'[10]расчет тарифов'!$F$112</definedName>
    <definedName name="другой" localSheetId="2">#REF!</definedName>
    <definedName name="другой" localSheetId="3">#REF!</definedName>
    <definedName name="другой">#REF!</definedName>
    <definedName name="ДС" localSheetId="0">#REF!</definedName>
    <definedName name="ДС" localSheetId="1">#REF!</definedName>
    <definedName name="ДС" localSheetId="2">#REF!</definedName>
    <definedName name="ДС" localSheetId="3">#REF!</definedName>
    <definedName name="ДС">#REF!</definedName>
    <definedName name="зз" localSheetId="0">#REF!</definedName>
    <definedName name="зз" localSheetId="1">#REF!</definedName>
    <definedName name="зз" localSheetId="2">#REF!</definedName>
    <definedName name="зз" localSheetId="3">#REF!</definedName>
    <definedName name="зз">#REF!</definedName>
    <definedName name="Зпот_вн" localSheetId="0">'[9]расчет тарифов'!$F$167</definedName>
    <definedName name="Зпот_вн" localSheetId="1">'[9]расчет тарифов'!$F$167</definedName>
    <definedName name="Зпот_вн" localSheetId="2">'[9]расчет тарифов'!$F$167</definedName>
    <definedName name="Зпот_вн" localSheetId="3">'[9]расчет тарифов'!$F$167</definedName>
    <definedName name="Зпот_вн">'[10]расчет тарифов'!$F$167</definedName>
    <definedName name="Зпот_нн" localSheetId="0">'[9]расчет тарифов'!$F$218</definedName>
    <definedName name="Зпот_нн" localSheetId="1">'[9]расчет тарифов'!$F$218</definedName>
    <definedName name="Зпот_нн" localSheetId="2">'[9]расчет тарифов'!$F$218</definedName>
    <definedName name="Зпот_нн" localSheetId="3">'[9]расчет тарифов'!$F$218</definedName>
    <definedName name="Зпот_нн">'[10]расчет тарифов'!$F$218</definedName>
    <definedName name="Зпот_сн1" localSheetId="0">'[9]расчет тарифов'!$F$177</definedName>
    <definedName name="Зпот_сн1" localSheetId="1">'[9]расчет тарифов'!$F$177</definedName>
    <definedName name="Зпот_сн1" localSheetId="2">'[9]расчет тарифов'!$F$177</definedName>
    <definedName name="Зпот_сн1" localSheetId="3">'[9]расчет тарифов'!$F$177</definedName>
    <definedName name="Зпот_сн1">'[10]расчет тарифов'!$F$177</definedName>
    <definedName name="Зпот_сн2" localSheetId="0">'[9]расчет тарифов'!$F$200</definedName>
    <definedName name="Зпот_сн2" localSheetId="1">'[9]расчет тарифов'!$F$200</definedName>
    <definedName name="Зпот_сн2" localSheetId="2">'[9]расчет тарифов'!$F$200</definedName>
    <definedName name="Зпот_сн2" localSheetId="3">'[9]расчет тарифов'!$F$200</definedName>
    <definedName name="Зпот_сн2">'[10]расчет тарифов'!$F$200</definedName>
    <definedName name="иии" localSheetId="0">#REF!</definedName>
    <definedName name="иии" localSheetId="1">#REF!</definedName>
    <definedName name="иии" localSheetId="2">#REF!</definedName>
    <definedName name="иии" localSheetId="3">#REF!</definedName>
    <definedName name="иии">#REF!</definedName>
    <definedName name="йййй">#N/A</definedName>
    <definedName name="Июл_96" localSheetId="0">[7]Актив1999!#REF!</definedName>
    <definedName name="Июл_96" localSheetId="1">[7]Актив1999!#REF!</definedName>
    <definedName name="Июл_96" localSheetId="2">[7]Актив1999!#REF!</definedName>
    <definedName name="Июл_96" localSheetId="3">[7]Актив1999!#REF!</definedName>
    <definedName name="Июл_96">[7]Актив1999!#REF!</definedName>
    <definedName name="Июн_96" localSheetId="0">[7]Актив1999!#REF!</definedName>
    <definedName name="Июн_96" localSheetId="1">[7]Актив1999!#REF!</definedName>
    <definedName name="Июн_96" localSheetId="2">[7]Актив1999!#REF!</definedName>
    <definedName name="Июн_96" localSheetId="3">[7]Актив1999!#REF!</definedName>
    <definedName name="Июн_96">[7]Актив1999!#REF!</definedName>
    <definedName name="кк" localSheetId="0">#REF!</definedName>
    <definedName name="кк" localSheetId="1">#REF!</definedName>
    <definedName name="кк" localSheetId="2">#REF!</definedName>
    <definedName name="кк" localSheetId="3">#REF!</definedName>
    <definedName name="кк">#REF!</definedName>
    <definedName name="ллл" localSheetId="0">#REF!</definedName>
    <definedName name="ллл" localSheetId="1">#REF!</definedName>
    <definedName name="ллл" localSheetId="2">#REF!</definedName>
    <definedName name="ллл" localSheetId="3">#REF!</definedName>
    <definedName name="ллл">#REF!</definedName>
    <definedName name="М1" localSheetId="0">[18]ПРОГНОЗ_1!#REF!</definedName>
    <definedName name="М1" localSheetId="1">[18]ПРОГНОЗ_1!#REF!</definedName>
    <definedName name="М1" localSheetId="2">[18]ПРОГНОЗ_1!#REF!</definedName>
    <definedName name="М1" localSheetId="3">[18]ПРОГНОЗ_1!#REF!</definedName>
    <definedName name="М1">[18]ПРОГНОЗ_1!#REF!</definedName>
    <definedName name="Май_96" localSheetId="0">[7]Актив1999!#REF!</definedName>
    <definedName name="Май_96" localSheetId="1">[7]Актив1999!#REF!</definedName>
    <definedName name="Май_96" localSheetId="2">[7]Актив1999!#REF!</definedName>
    <definedName name="Май_96" localSheetId="3">[7]Актив1999!#REF!</definedName>
    <definedName name="Май_96">[7]Актив1999!#REF!</definedName>
    <definedName name="Мар_96" localSheetId="0">[7]Актив1999!#REF!</definedName>
    <definedName name="Мар_96" localSheetId="1">[7]Актив1999!#REF!</definedName>
    <definedName name="Мар_96" localSheetId="2">[7]Актив1999!#REF!</definedName>
    <definedName name="Мар_96" localSheetId="3">[7]Актив1999!#REF!</definedName>
    <definedName name="Мар_96">[7]Актив1999!#REF!</definedName>
    <definedName name="Месяц">[19]Содержание!$C$1</definedName>
    <definedName name="Модель2" localSheetId="0">#REF!</definedName>
    <definedName name="Модель2" localSheetId="1">#REF!</definedName>
    <definedName name="Модель2" localSheetId="2">#REF!</definedName>
    <definedName name="Модель2" localSheetId="3">#REF!</definedName>
    <definedName name="Модель2">#REF!</definedName>
    <definedName name="Мониторинг1" localSheetId="2">'[20]Гр5(о)'!#REF!</definedName>
    <definedName name="Мониторинг1" localSheetId="3">'[20]Гр5(о)'!#REF!</definedName>
    <definedName name="Мониторинг1">'[20]Гр5(о)'!#REF!</definedName>
    <definedName name="н" localSheetId="2">[7]Актив1999!#REF!</definedName>
    <definedName name="н" localSheetId="3">[7]Актив1999!#REF!</definedName>
    <definedName name="н">[7]Актив1999!#REF!</definedName>
    <definedName name="НВВвн_млн" localSheetId="0">'[9]расчет тарифов'!#REF!</definedName>
    <definedName name="НВВвн_млн" localSheetId="1">'[9]расчет тарифов'!#REF!</definedName>
    <definedName name="НВВвн_млн" localSheetId="2">'[9]расчет тарифов'!#REF!</definedName>
    <definedName name="НВВвн_млн" localSheetId="3">'[9]расчет тарифов'!#REF!</definedName>
    <definedName name="НВВвн_млн">'[10]расчет тарифов'!#REF!</definedName>
    <definedName name="НВВвн_тыс" localSheetId="0">'[9]расчет тарифов'!$B$32</definedName>
    <definedName name="НВВвн_тыс" localSheetId="1">'[9]расчет тарифов'!$B$32</definedName>
    <definedName name="НВВвн_тыс" localSheetId="2">'[9]расчет тарифов'!$B$32</definedName>
    <definedName name="НВВвн_тыс" localSheetId="3">'[9]расчет тарифов'!$B$32</definedName>
    <definedName name="НВВвн_тыс">'[10]расчет тарифов'!$B$32</definedName>
    <definedName name="НВВнн_млн" localSheetId="0">#REF!</definedName>
    <definedName name="НВВнн_млн" localSheetId="1">#REF!</definedName>
    <definedName name="НВВнн_млн" localSheetId="2">#REF!</definedName>
    <definedName name="НВВнн_млн" localSheetId="3">#REF!</definedName>
    <definedName name="НВВнн_млн">#REF!</definedName>
    <definedName name="НВВнн_тыс" localSheetId="0">#REF!</definedName>
    <definedName name="НВВнн_тыс" localSheetId="1">#REF!</definedName>
    <definedName name="НВВнн_тыс" localSheetId="2">#REF!</definedName>
    <definedName name="НВВнн_тыс" localSheetId="3">#REF!</definedName>
    <definedName name="НВВнн_тыс">#REF!</definedName>
    <definedName name="НВВсети_млн" localSheetId="0">#REF!</definedName>
    <definedName name="НВВсети_млн" localSheetId="1">#REF!</definedName>
    <definedName name="НВВсети_млн" localSheetId="2">#REF!</definedName>
    <definedName name="НВВсети_млн" localSheetId="3">#REF!</definedName>
    <definedName name="НВВсети_млн">#REF!</definedName>
    <definedName name="НВВсети_тыс" localSheetId="0">#REF!</definedName>
    <definedName name="НВВсети_тыс" localSheetId="1">#REF!</definedName>
    <definedName name="НВВсети_тыс" localSheetId="2">#REF!</definedName>
    <definedName name="НВВсети_тыс" localSheetId="3">#REF!</definedName>
    <definedName name="НВВсети_тыс">#REF!</definedName>
    <definedName name="НВВсн1_млн" localSheetId="0">'[9]расчет тарифов'!#REF!</definedName>
    <definedName name="НВВсн1_млн" localSheetId="1">'[9]расчет тарифов'!#REF!</definedName>
    <definedName name="НВВсн1_млн" localSheetId="2">'[9]расчет тарифов'!#REF!</definedName>
    <definedName name="НВВсн1_млн" localSheetId="3">'[9]расчет тарифов'!#REF!</definedName>
    <definedName name="НВВсн1_млн">'[10]расчет тарифов'!#REF!</definedName>
    <definedName name="НВВсн1_тыс" localSheetId="0">'[9]расчет тарифов'!$C$32</definedName>
    <definedName name="НВВсн1_тыс" localSheetId="1">'[9]расчет тарифов'!$C$32</definedName>
    <definedName name="НВВсн1_тыс" localSheetId="2">'[9]расчет тарифов'!$C$32</definedName>
    <definedName name="НВВсн1_тыс" localSheetId="3">'[9]расчет тарифов'!$C$32</definedName>
    <definedName name="НВВсн1_тыс">'[10]расчет тарифов'!$C$32</definedName>
    <definedName name="НВВсн2_млн" localSheetId="0">'[9]расчет тарифов'!#REF!</definedName>
    <definedName name="НВВсн2_млн" localSheetId="1">'[9]расчет тарифов'!#REF!</definedName>
    <definedName name="НВВсн2_млн" localSheetId="2">'[9]расчет тарифов'!#REF!</definedName>
    <definedName name="НВВсн2_млн" localSheetId="3">'[9]расчет тарифов'!#REF!</definedName>
    <definedName name="НВВсн2_млн">'[10]расчет тарифов'!#REF!</definedName>
    <definedName name="НВВсн2_тыс" localSheetId="0">'[9]расчет тарифов'!$D$32</definedName>
    <definedName name="НВВсн2_тыс" localSheetId="1">'[9]расчет тарифов'!$D$32</definedName>
    <definedName name="НВВсн2_тыс" localSheetId="2">'[9]расчет тарифов'!$D$32</definedName>
    <definedName name="НВВсн2_тыс" localSheetId="3">'[9]расчет тарифов'!$D$32</definedName>
    <definedName name="НВВсн2_тыс">'[10]расчет тарифов'!$D$32</definedName>
    <definedName name="нина" localSheetId="0">[21]Актив1999!#REF!</definedName>
    <definedName name="нина" localSheetId="1">[21]Актив1999!#REF!</definedName>
    <definedName name="нина" localSheetId="2">[21]Актив1999!#REF!</definedName>
    <definedName name="нина" localSheetId="3">[21]Актив1999!#REF!</definedName>
    <definedName name="нина">[21]Актив1999!#REF!</definedName>
    <definedName name="нн" localSheetId="0">#REF!</definedName>
    <definedName name="нн" localSheetId="1">#REF!</definedName>
    <definedName name="нн" localSheetId="2">#REF!</definedName>
    <definedName name="нн" localSheetId="3">#REF!</definedName>
    <definedName name="нн">#REF!</definedName>
    <definedName name="новые_ОФ_2003">[15]рабочий!$F$305:$W$327</definedName>
    <definedName name="новые_ОФ_2004">[15]рабочий!$F$335:$W$357</definedName>
    <definedName name="новые_ОФ_а_всего">[15]рабочий!$F$767:$V$789</definedName>
    <definedName name="новые_ОФ_всего">[15]рабочий!$F$1331:$V$1353</definedName>
    <definedName name="новые_ОФ_п_всего">[15]рабочий!$F$1293:$V$1315</definedName>
    <definedName name="Ноя_96" localSheetId="0">[7]Актив1999!#REF!</definedName>
    <definedName name="Ноя_96" localSheetId="1">[7]Актив1999!#REF!</definedName>
    <definedName name="Ноя_96" localSheetId="2">[7]Актив1999!#REF!</definedName>
    <definedName name="Ноя_96" localSheetId="3">[7]Актив1999!#REF!</definedName>
    <definedName name="Ноя_96">[7]Актив1999!#REF!</definedName>
    <definedName name="окраска_05">[15]окраска!$C$7:$Z$30</definedName>
    <definedName name="окраска_06">[15]окраска!$C$35:$Z$58</definedName>
    <definedName name="окраска_07">[15]окраска!$C$63:$Z$86</definedName>
    <definedName name="окраска_08">[15]окраска!$C$91:$Z$114</definedName>
    <definedName name="окраска_09">[15]окраска!$C$119:$Z$142</definedName>
    <definedName name="окраска_10">[15]окраска!$C$147:$Z$170</definedName>
    <definedName name="окраска_11">[15]окраска!$C$175:$Z$198</definedName>
    <definedName name="окраска_12">[15]окраска!$C$203:$Z$226</definedName>
    <definedName name="окраска_13">[15]окраска!$C$231:$Z$254</definedName>
    <definedName name="окраска_14">[15]окраска!$C$259:$Z$282</definedName>
    <definedName name="окраска_15">[15]окраска!$C$287:$Z$310</definedName>
    <definedName name="окт." localSheetId="0">[21]Актив1999!#REF!</definedName>
    <definedName name="окт." localSheetId="1">[21]Актив1999!#REF!</definedName>
    <definedName name="окт." localSheetId="2">[21]Актив1999!#REF!</definedName>
    <definedName name="окт." localSheetId="3">[21]Актив1999!#REF!</definedName>
    <definedName name="окт.">[21]Актив1999!#REF!</definedName>
    <definedName name="Окт_96" localSheetId="0">[7]Актив1999!#REF!</definedName>
    <definedName name="Окт_96" localSheetId="1">[7]Актив1999!#REF!</definedName>
    <definedName name="Окт_96" localSheetId="2">[7]Актив1999!#REF!</definedName>
    <definedName name="Окт_96" localSheetId="3">[7]Актив1999!#REF!</definedName>
    <definedName name="Окт_96">[7]Актив1999!#REF!</definedName>
    <definedName name="октябрь" localSheetId="0">[21]Актив1999!#REF!</definedName>
    <definedName name="октябрь" localSheetId="1">[21]Актив1999!#REF!</definedName>
    <definedName name="октябрь" localSheetId="2">[21]Актив1999!#REF!</definedName>
    <definedName name="октябрь" localSheetId="3">[21]Актив1999!#REF!</definedName>
    <definedName name="октябрь">[21]Актив1999!#REF!</definedName>
    <definedName name="оля" localSheetId="0">[22]Актив1999!#REF!</definedName>
    <definedName name="оля" localSheetId="1">[22]Актив1999!#REF!</definedName>
    <definedName name="оля" localSheetId="2">[22]Актив1999!#REF!</definedName>
    <definedName name="оля" localSheetId="3">[22]Актив1999!#REF!</definedName>
    <definedName name="оля">[22]Актив1999!#REF!</definedName>
    <definedName name="оо" hidden="1">[23]XLR_NoRangeSheet!$F$6</definedName>
    <definedName name="ооо" localSheetId="0">#REF!</definedName>
    <definedName name="ооо" localSheetId="1">#REF!</definedName>
    <definedName name="ооо" localSheetId="2">#REF!</definedName>
    <definedName name="ооо" localSheetId="3">#REF!</definedName>
    <definedName name="ооо">#REF!</definedName>
    <definedName name="оооо" localSheetId="1">'[11]5'!$Z$27:$AC$31,'[11]5'!$F$14:$I$21,P1_SCOPE_5_PRT,P2_SCOPE_5_PRT</definedName>
    <definedName name="оооо" localSheetId="2">'[11]5'!$Z$27:$AC$31,'[11]5'!$F$14:$I$21,P1_SCOPE_5_PRT,P2_SCOPE_5_PRT</definedName>
    <definedName name="оооо" localSheetId="3">'[11]5'!$Z$27:$AC$31,'[11]5'!$F$14:$I$21,P1_SCOPE_5_PRT,P2_SCOPE_5_PRT</definedName>
    <definedName name="оооо">'[11]5'!$Z$27:$AC$31,'[11]5'!$F$14:$I$21,P1_SCOPE_5_PRT,P2_SCOPE_5_PRT</definedName>
    <definedName name="оооооо" localSheetId="1">'[11]Ф-2 (для АО-энерго)'!$C$5:$D$5,'[11]Ф-2 (для АО-энерго)'!$C$52:$C$57,'[11]Ф-2 (для АО-энерго)'!$D$57:$G$57,P1_SCOPE_F2_PRT,P2_SCOPE_F2_PRT</definedName>
    <definedName name="оооооо" localSheetId="2">'[11]Ф-2 (для АО-энерго)'!$C$5:$D$5,'[11]Ф-2 (для АО-энерго)'!$C$52:$C$57,'[11]Ф-2 (для АО-энерго)'!$D$57:$G$57,P1_SCOPE_F2_PRT,P2_SCOPE_F2_PRT</definedName>
    <definedName name="оооооо" localSheetId="3">'[11]Ф-2 (для АО-энерго)'!$C$5:$D$5,'[11]Ф-2 (для АО-энерго)'!$C$52:$C$57,'[11]Ф-2 (для АО-энерго)'!$D$57:$G$57,P1_SCOPE_F2_PRT,P2_SCOPE_F2_PRT</definedName>
    <definedName name="оооооо">'[11]Ф-2 (для АО-энерго)'!$C$5:$D$5,'[11]Ф-2 (для АО-энерго)'!$C$52:$C$57,'[11]Ф-2 (для АО-энерго)'!$D$57:$G$57,P1_SCOPE_F2_PRT,P2_SCOPE_F2_PRT</definedName>
    <definedName name="ОФ_а_с_пц">[15]рабочий!$CI$121:$CY$143</definedName>
    <definedName name="оф_н_а_2003_пц" localSheetId="0">'[15]Текущие цены'!#REF!</definedName>
    <definedName name="оф_н_а_2003_пц" localSheetId="1">'[15]Текущие цены'!#REF!</definedName>
    <definedName name="оф_н_а_2003_пц" localSheetId="2">'[15]Текущие цены'!#REF!</definedName>
    <definedName name="оф_н_а_2003_пц" localSheetId="3">'[15]Текущие цены'!#REF!</definedName>
    <definedName name="оф_н_а_2003_пц">'[15]Текущие цены'!#REF!</definedName>
    <definedName name="оф_н_а_2004" localSheetId="0">'[15]Текущие цены'!#REF!</definedName>
    <definedName name="оф_н_а_2004" localSheetId="1">'[15]Текущие цены'!#REF!</definedName>
    <definedName name="оф_н_а_2004" localSheetId="2">'[15]Текущие цены'!#REF!</definedName>
    <definedName name="оф_н_а_2004" localSheetId="3">'[15]Текущие цены'!#REF!</definedName>
    <definedName name="оф_н_а_2004">'[15]Текущие цены'!#REF!</definedName>
    <definedName name="п" localSheetId="0">[7]Актив1999!#REF!</definedName>
    <definedName name="п" localSheetId="1">[7]Актив1999!#REF!</definedName>
    <definedName name="п" localSheetId="2">[7]Актив1999!#REF!</definedName>
    <definedName name="п" localSheetId="3">[7]Актив1999!#REF!</definedName>
    <definedName name="п">[7]Актив1999!#REF!</definedName>
    <definedName name="ПОКАЗАТЕЛИ_ДОЛГОСР.ПРОГНОЗА" localSheetId="0">'[24]2002(v2)'!#REF!</definedName>
    <definedName name="ПОКАЗАТЕЛИ_ДОЛГОСР.ПРОГНОЗА" localSheetId="1">'[24]2002(v2)'!#REF!</definedName>
    <definedName name="ПОКАЗАТЕЛИ_ДОЛГОСР.ПРОГНОЗА" localSheetId="2">'[24]2002(v2)'!#REF!</definedName>
    <definedName name="ПОКАЗАТЕЛИ_ДОЛГОСР.ПРОГНОЗА" localSheetId="3">'[24]2002(v2)'!#REF!</definedName>
    <definedName name="ПОКАЗАТЕЛИ_ДОЛГОСР.ПРОГНОЗА">'[24]2002(v2)'!#REF!</definedName>
    <definedName name="ПОТР._РЫНОКДП">'[1]1999'!#REF!</definedName>
    <definedName name="Потреб_вып_всего">'[15]Текущие цены'!#REF!</definedName>
    <definedName name="Потреб_вып_оф_н_цпг">'[15]Текущие цены'!#REF!</definedName>
    <definedName name="пп" localSheetId="0">#REF!</definedName>
    <definedName name="пп" localSheetId="1">#REF!</definedName>
    <definedName name="пп" localSheetId="2">#REF!</definedName>
    <definedName name="пп" localSheetId="3">#REF!</definedName>
    <definedName name="пп">#REF!</definedName>
    <definedName name="ппп" localSheetId="0">#REF!</definedName>
    <definedName name="ппп" localSheetId="1">#REF!</definedName>
    <definedName name="ппп" localSheetId="2">#REF!</definedName>
    <definedName name="ппп" localSheetId="3">#REF!</definedName>
    <definedName name="ппп">#REF!</definedName>
    <definedName name="пппп" localSheetId="0">'[25]2002(v1)'!#REF!</definedName>
    <definedName name="пппп" localSheetId="1">'[25]2002(v1)'!#REF!</definedName>
    <definedName name="пппп" localSheetId="2">'[25]2002(v1)'!#REF!</definedName>
    <definedName name="пппп" localSheetId="3">'[25]2002(v1)'!#REF!</definedName>
    <definedName name="пппп">'[25]2002(v1)'!#REF!</definedName>
    <definedName name="пр" localSheetId="0">[7]Актив1999!#REF!</definedName>
    <definedName name="пр" localSheetId="1">[7]Актив1999!#REF!</definedName>
    <definedName name="пр" localSheetId="2">[7]Актив1999!#REF!</definedName>
    <definedName name="пр" localSheetId="3">[7]Актив1999!#REF!</definedName>
    <definedName name="пр">[7]Актив1999!#REF!</definedName>
    <definedName name="про">[21]Актив1999!#REF!</definedName>
    <definedName name="Прогноз_Вып_пц">[15]рабочий!$Y$240:$AP$262</definedName>
    <definedName name="Прогноз_вып_цпг" localSheetId="0">'[15]Текущие цены'!#REF!</definedName>
    <definedName name="Прогноз_вып_цпг" localSheetId="1">'[15]Текущие цены'!#REF!</definedName>
    <definedName name="Прогноз_вып_цпг" localSheetId="2">'[15]Текущие цены'!#REF!</definedName>
    <definedName name="Прогноз_вып_цпг" localSheetId="3">'[15]Текущие цены'!#REF!</definedName>
    <definedName name="Прогноз_вып_цпг">'[15]Текущие цены'!#REF!</definedName>
    <definedName name="Прогноз97" localSheetId="0">[26]ПРОГНОЗ_1!#REF!</definedName>
    <definedName name="Прогноз97" localSheetId="1">[26]ПРОГНОЗ_1!#REF!</definedName>
    <definedName name="Прогноз97" localSheetId="2">[26]ПРОГНОЗ_1!#REF!</definedName>
    <definedName name="Прогноз97" localSheetId="3">[26]ПРОГНОЗ_1!#REF!</definedName>
    <definedName name="Прогноз97">[26]ПРОГНОЗ_1!#REF!</definedName>
    <definedName name="прооллдлд" localSheetId="0">[7]Актив1999!#REF!</definedName>
    <definedName name="прооллдлд" localSheetId="1">[7]Актив1999!#REF!</definedName>
    <definedName name="прооллдлд" localSheetId="2">[7]Актив1999!#REF!</definedName>
    <definedName name="прооллдлд" localSheetId="3">[7]Актив1999!#REF!</definedName>
    <definedName name="прооллдлд">[7]Актив1999!#REF!</definedName>
    <definedName name="Сен_96" localSheetId="0">[7]Актив1999!#REF!</definedName>
    <definedName name="Сен_96" localSheetId="1">[7]Актив1999!#REF!</definedName>
    <definedName name="Сен_96" localSheetId="2">[7]Актив1999!#REF!</definedName>
    <definedName name="Сен_96" localSheetId="3">[7]Актив1999!#REF!</definedName>
    <definedName name="Сен_96">[7]Актив1999!#REF!</definedName>
    <definedName name="сравн.2" hidden="1">[27]XLR_NoRangeSheet!$F$6</definedName>
    <definedName name="Тпот_вн" localSheetId="0">'[9]расчет тарифов'!$F$163</definedName>
    <definedName name="Тпот_вн" localSheetId="1">'[9]расчет тарифов'!$F$163</definedName>
    <definedName name="Тпот_вн" localSheetId="2">'[9]расчет тарифов'!$F$163</definedName>
    <definedName name="Тпот_вн" localSheetId="3">'[9]расчет тарифов'!$F$163</definedName>
    <definedName name="Тпот_вн">'[10]расчет тарифов'!$F$163</definedName>
    <definedName name="Тпот_нн" localSheetId="0">'[9]расчет тарифов'!$F$212</definedName>
    <definedName name="Тпот_нн" localSheetId="1">'[9]расчет тарифов'!$F$212</definedName>
    <definedName name="Тпот_нн" localSheetId="2">'[9]расчет тарифов'!$F$212</definedName>
    <definedName name="Тпот_нн" localSheetId="3">'[9]расчет тарифов'!$F$212</definedName>
    <definedName name="Тпот_нн">'[10]расчет тарифов'!$F$212</definedName>
    <definedName name="Тпот_сн1" localSheetId="0">'[9]расчет тарифов'!$F$172</definedName>
    <definedName name="Тпот_сн1" localSheetId="1">'[9]расчет тарифов'!$F$172</definedName>
    <definedName name="Тпот_сн1" localSheetId="2">'[9]расчет тарифов'!$F$172</definedName>
    <definedName name="Тпот_сн1" localSheetId="3">'[9]расчет тарифов'!$F$172</definedName>
    <definedName name="Тпот_сн1">'[10]расчет тарифов'!$F$172</definedName>
    <definedName name="Тпот_сн2" localSheetId="0">'[9]расчет тарифов'!$F$191</definedName>
    <definedName name="Тпот_сн2" localSheetId="1">'[9]расчет тарифов'!$F$191</definedName>
    <definedName name="Тпот_сн2" localSheetId="2">'[9]расчет тарифов'!$F$191</definedName>
    <definedName name="Тпот_сн2" localSheetId="3">'[9]расчет тарифов'!$F$191</definedName>
    <definedName name="Тпот_сн2">'[10]расчет тарифов'!$F$191</definedName>
    <definedName name="Тсод_вн" localSheetId="0">'[9]расчет тарифов'!$F$74</definedName>
    <definedName name="Тсод_вн" localSheetId="1">'[9]расчет тарифов'!$F$74</definedName>
    <definedName name="Тсод_вн" localSheetId="2">'[9]расчет тарифов'!$F$74</definedName>
    <definedName name="Тсод_вн" localSheetId="3">'[9]расчет тарифов'!$F$74</definedName>
    <definedName name="Тсод_вн">'[10]расчет тарифов'!$F$74</definedName>
    <definedName name="Тсод_нн" localSheetId="0">'[9]расчет тарифов'!$F$132</definedName>
    <definedName name="Тсод_нн" localSheetId="1">'[9]расчет тарифов'!$F$132</definedName>
    <definedName name="Тсод_нн" localSheetId="2">'[9]расчет тарифов'!$F$132</definedName>
    <definedName name="Тсод_нн" localSheetId="3">'[9]расчет тарифов'!$F$132</definedName>
    <definedName name="Тсод_нн">'[10]расчет тарифов'!$F$132</definedName>
    <definedName name="Тсод_сн1" localSheetId="0">'[9]расчет тарифов'!$F$103</definedName>
    <definedName name="Тсод_сн1" localSheetId="1">'[9]расчет тарифов'!$F$103</definedName>
    <definedName name="Тсод_сн1" localSheetId="2">'[9]расчет тарифов'!$F$103</definedName>
    <definedName name="Тсод_сн1" localSheetId="3">'[9]расчет тарифов'!$F$103</definedName>
    <definedName name="Тсод_сн1">'[10]расчет тарифов'!$F$103</definedName>
    <definedName name="Тсод_сн2" localSheetId="0">'[9]расчет тарифов'!$F$120</definedName>
    <definedName name="Тсод_сн2" localSheetId="1">'[9]расчет тарифов'!$F$120</definedName>
    <definedName name="Тсод_сн2" localSheetId="2">'[9]расчет тарифов'!$F$120</definedName>
    <definedName name="Тсод_сн2" localSheetId="3">'[9]расчет тарифов'!$F$120</definedName>
    <definedName name="Тсод_сн2">'[10]расчет тарифов'!$F$120</definedName>
    <definedName name="ттт" localSheetId="0">#REF!</definedName>
    <definedName name="ттт" localSheetId="1">#REF!</definedName>
    <definedName name="ттт" localSheetId="2">#REF!</definedName>
    <definedName name="ттт" localSheetId="3">#REF!</definedName>
    <definedName name="ттт">#REF!</definedName>
    <definedName name="тттт" localSheetId="2">#REF!</definedName>
    <definedName name="тттт" localSheetId="3">#REF!</definedName>
    <definedName name="тттт">#REF!</definedName>
    <definedName name="Тэс" localSheetId="0">'[9]расчет тарифов'!#REF!</definedName>
    <definedName name="Тэс" localSheetId="1">'[9]расчет тарифов'!#REF!</definedName>
    <definedName name="Тэс" localSheetId="2">'[9]расчет тарифов'!#REF!</definedName>
    <definedName name="Тэс" localSheetId="3">'[9]расчет тарифов'!#REF!</definedName>
    <definedName name="Тэс">'[10]расчет тарифов'!#REF!</definedName>
    <definedName name="Увн" localSheetId="0">#REF!</definedName>
    <definedName name="Увн" localSheetId="1">#REF!</definedName>
    <definedName name="Увн" localSheetId="2">#REF!</definedName>
    <definedName name="Увн" localSheetId="3">#REF!</definedName>
    <definedName name="Увн">#REF!</definedName>
    <definedName name="Унн" localSheetId="0">#REF!</definedName>
    <definedName name="Унн" localSheetId="1">#REF!</definedName>
    <definedName name="Унн" localSheetId="2">#REF!</definedName>
    <definedName name="Унн" localSheetId="3">#REF!</definedName>
    <definedName name="Унн">#REF!</definedName>
    <definedName name="Усн1" localSheetId="0">#REF!</definedName>
    <definedName name="Усн1" localSheetId="1">#REF!</definedName>
    <definedName name="Усн1" localSheetId="2">#REF!</definedName>
    <definedName name="Усн1" localSheetId="3">#REF!</definedName>
    <definedName name="Усн1">#REF!</definedName>
    <definedName name="Усн2" localSheetId="0">#REF!</definedName>
    <definedName name="Усн2" localSheetId="1">#REF!</definedName>
    <definedName name="Усн2" localSheetId="2">#REF!</definedName>
    <definedName name="Усн2" localSheetId="3">#REF!</definedName>
    <definedName name="Усн2">#REF!</definedName>
    <definedName name="Фев_96" localSheetId="0">[7]Актив1999!#REF!</definedName>
    <definedName name="Фев_96" localSheetId="1">[7]Актив1999!#REF!</definedName>
    <definedName name="Фев_96" localSheetId="2">[7]Актив1999!#REF!</definedName>
    <definedName name="Фев_96" localSheetId="3">[7]Актив1999!#REF!</definedName>
    <definedName name="Фев_96">[7]Актив1999!#REF!</definedName>
    <definedName name="фо_а_н_пц">[15]рабочий!$AR$240:$BI$263</definedName>
    <definedName name="фо_а_с_пц">[15]рабочий!$AS$202:$BI$224</definedName>
    <definedName name="фо_н_03">[15]рабочий!$X$305:$X$327</definedName>
    <definedName name="фо_н_04">[15]рабочий!$X$335:$X$357</definedName>
    <definedName name="фф" localSheetId="0">'[28]Гр5(о)'!#REF!</definedName>
    <definedName name="фф" localSheetId="1">'[28]Гр5(о)'!#REF!</definedName>
    <definedName name="фф" localSheetId="2">'[28]Гр5(о)'!#REF!</definedName>
    <definedName name="фф" localSheetId="3">'[28]Гр5(о)'!#REF!</definedName>
    <definedName name="фф">'[28]Гр5(о)'!#REF!</definedName>
    <definedName name="ффф" localSheetId="0">#REF!</definedName>
    <definedName name="ффф" localSheetId="1">#REF!</definedName>
    <definedName name="ффф" localSheetId="2">#REF!</definedName>
    <definedName name="ффф" localSheetId="3">#REF!</definedName>
    <definedName name="ффф">#REF!</definedName>
    <definedName name="хх" localSheetId="0">#REF!</definedName>
    <definedName name="хх" localSheetId="1">#REF!</definedName>
    <definedName name="хх" localSheetId="2">#REF!</definedName>
    <definedName name="хх" localSheetId="3">#REF!</definedName>
    <definedName name="хх">#REF!</definedName>
    <definedName name="цц" localSheetId="0">#REF!</definedName>
    <definedName name="цц" localSheetId="1">#REF!</definedName>
    <definedName name="цц" localSheetId="2">#REF!</definedName>
    <definedName name="цц" localSheetId="3">#REF!</definedName>
    <definedName name="цц">#REF!</definedName>
    <definedName name="шш" localSheetId="0">#REF!</definedName>
    <definedName name="шш" localSheetId="1">#REF!</definedName>
    <definedName name="шш" localSheetId="2">#REF!</definedName>
    <definedName name="шш" localSheetId="3">#REF!</definedName>
    <definedName name="шш">#REF!</definedName>
    <definedName name="щщ" localSheetId="0">#REF!</definedName>
    <definedName name="щщ" localSheetId="1">#REF!</definedName>
    <definedName name="щщ" localSheetId="2">#REF!</definedName>
    <definedName name="щщ" localSheetId="3">#REF!</definedName>
    <definedName name="щщ">#REF!</definedName>
    <definedName name="ььь" localSheetId="0">#REF!</definedName>
    <definedName name="ььь" localSheetId="1">#REF!</definedName>
    <definedName name="ььь" localSheetId="2">#REF!</definedName>
    <definedName name="ььь" localSheetId="3">#REF!</definedName>
    <definedName name="ььь">#REF!</definedName>
    <definedName name="э" localSheetId="0">#REF!</definedName>
    <definedName name="э" localSheetId="1">#REF!</definedName>
    <definedName name="э" localSheetId="2">#REF!</definedName>
    <definedName name="э" localSheetId="3">#REF!</definedName>
    <definedName name="э">#REF!</definedName>
    <definedName name="Эотп_вн" localSheetId="0">#REF!</definedName>
    <definedName name="Эотп_вн" localSheetId="1">#REF!</definedName>
    <definedName name="Эотп_вн" localSheetId="2">#REF!</definedName>
    <definedName name="Эотп_вн" localSheetId="3">#REF!</definedName>
    <definedName name="Эотп_вн">#REF!</definedName>
    <definedName name="Эотп_нн" localSheetId="0">#REF!</definedName>
    <definedName name="Эотп_нн" localSheetId="1">#REF!</definedName>
    <definedName name="Эотп_нн" localSheetId="2">#REF!</definedName>
    <definedName name="Эотп_нн" localSheetId="3">#REF!</definedName>
    <definedName name="Эотп_нн">#REF!</definedName>
    <definedName name="Эотп_нн_ВН" localSheetId="0">#REF!</definedName>
    <definedName name="Эотп_нн_ВН" localSheetId="1">#REF!</definedName>
    <definedName name="Эотп_нн_ВН" localSheetId="2">#REF!</definedName>
    <definedName name="Эотп_нн_ВН" localSheetId="3">#REF!</definedName>
    <definedName name="Эотп_нн_ВН">#REF!</definedName>
    <definedName name="Эотп_нн_смежн" localSheetId="0">'[9]расчет тарифов'!$F$17</definedName>
    <definedName name="Эотп_нн_смежн" localSheetId="1">'[9]расчет тарифов'!$F$17</definedName>
    <definedName name="Эотп_нн_смежн" localSheetId="2">'[9]расчет тарифов'!$F$17</definedName>
    <definedName name="Эотп_нн_смежн" localSheetId="3">'[9]расчет тарифов'!$F$17</definedName>
    <definedName name="Эотп_нн_смежн">'[10]расчет тарифов'!$F$17</definedName>
    <definedName name="Эотп_нн_СН1" localSheetId="0">#REF!</definedName>
    <definedName name="Эотп_нн_СН1" localSheetId="1">#REF!</definedName>
    <definedName name="Эотп_нн_СН1" localSheetId="2">#REF!</definedName>
    <definedName name="Эотп_нн_СН1" localSheetId="3">#REF!</definedName>
    <definedName name="Эотп_нн_СН1">#REF!</definedName>
    <definedName name="Эотп_нн_СН2" localSheetId="0">#REF!</definedName>
    <definedName name="Эотп_нн_СН2" localSheetId="1">#REF!</definedName>
    <definedName name="Эотп_нн_СН2" localSheetId="2">#REF!</definedName>
    <definedName name="Эотп_нн_СН2" localSheetId="3">#REF!</definedName>
    <definedName name="Эотп_нн_СН2">#REF!</definedName>
    <definedName name="Эотп_смежн_всего" localSheetId="0">#REF!</definedName>
    <definedName name="Эотп_смежн_всего" localSheetId="1">#REF!</definedName>
    <definedName name="Эотп_смежн_всего" localSheetId="2">#REF!</definedName>
    <definedName name="Эотп_смежн_всего" localSheetId="3">#REF!</definedName>
    <definedName name="Эотп_смежн_всего">#REF!</definedName>
    <definedName name="Эотп_сн1" localSheetId="0">#REF!</definedName>
    <definedName name="Эотп_сн1" localSheetId="1">#REF!</definedName>
    <definedName name="Эотп_сн1" localSheetId="2">#REF!</definedName>
    <definedName name="Эотп_сн1" localSheetId="3">#REF!</definedName>
    <definedName name="Эотп_сн1">#REF!</definedName>
    <definedName name="Эотп_сн1_ВН" localSheetId="0">'[9]расчет тарифов'!$C$18</definedName>
    <definedName name="Эотп_сн1_ВН" localSheetId="1">'[9]расчет тарифов'!$C$18</definedName>
    <definedName name="Эотп_сн1_ВН" localSheetId="2">'[9]расчет тарифов'!$C$18</definedName>
    <definedName name="Эотп_сн1_ВН" localSheetId="3">'[9]расчет тарифов'!$C$18</definedName>
    <definedName name="Эотп_сн1_ВН">'[10]расчет тарифов'!$C$18</definedName>
    <definedName name="Эотп_сн2" localSheetId="0">#REF!</definedName>
    <definedName name="Эотп_сн2" localSheetId="1">#REF!</definedName>
    <definedName name="Эотп_сн2" localSheetId="2">#REF!</definedName>
    <definedName name="Эотп_сн2" localSheetId="3">#REF!</definedName>
    <definedName name="Эотп_сн2">#REF!</definedName>
    <definedName name="Эотп_сн2_ВН" localSheetId="0">'[9]расчет тарифов'!$D$18</definedName>
    <definedName name="Эотп_сн2_ВН" localSheetId="1">'[9]расчет тарифов'!$D$18</definedName>
    <definedName name="Эотп_сн2_ВН" localSheetId="2">'[9]расчет тарифов'!$D$18</definedName>
    <definedName name="Эотп_сн2_ВН" localSheetId="3">'[9]расчет тарифов'!$D$18</definedName>
    <definedName name="Эотп_сн2_ВН">'[10]расчет тарифов'!$D$18</definedName>
    <definedName name="Эотп_сн2_смежн" localSheetId="0">'[9]расчет тарифов'!$F$196</definedName>
    <definedName name="Эотп_сн2_смежн" localSheetId="1">'[9]расчет тарифов'!$F$196</definedName>
    <definedName name="Эотп_сн2_смежн" localSheetId="2">'[9]расчет тарифов'!$F$196</definedName>
    <definedName name="Эотп_сн2_смежн" localSheetId="3">'[9]расчет тарифов'!$F$196</definedName>
    <definedName name="Эотп_сн2_смежн">'[10]расчет тарифов'!$F$196</definedName>
    <definedName name="Эотп_сн2_СН1" localSheetId="0">'[9]расчет тарифов'!$D$19</definedName>
    <definedName name="Эотп_сн2_СН1" localSheetId="1">'[9]расчет тарифов'!$D$19</definedName>
    <definedName name="Эотп_сн2_СН1" localSheetId="2">'[9]расчет тарифов'!$D$19</definedName>
    <definedName name="Эотп_сн2_СН1" localSheetId="3">'[9]расчет тарифов'!$D$19</definedName>
    <definedName name="Эотп_сн2_СН1">'[10]расчет тарифов'!$D$19</definedName>
    <definedName name="Эотп_сн2_СН2" localSheetId="2">#REF!</definedName>
    <definedName name="Эотп_сн2_СН2" localSheetId="3">#REF!</definedName>
    <definedName name="Эотп_сн2_СН2">#REF!</definedName>
    <definedName name="Эпо_вн" localSheetId="0">'[9]расчет тарифов'!$B$22</definedName>
    <definedName name="Эпо_вн" localSheetId="1">'[9]расчет тарифов'!$B$22</definedName>
    <definedName name="Эпо_вн" localSheetId="2">'[9]расчет тарифов'!$B$22</definedName>
    <definedName name="Эпо_вн" localSheetId="3">'[9]расчет тарифов'!$B$22</definedName>
    <definedName name="Эпо_вн">'[10]расчет тарифов'!$B$22</definedName>
    <definedName name="Эпо_нн" localSheetId="0">#REF!</definedName>
    <definedName name="Эпо_нн" localSheetId="1">#REF!</definedName>
    <definedName name="Эпо_нн" localSheetId="2">#REF!</definedName>
    <definedName name="Эпо_нн" localSheetId="3">#REF!</definedName>
    <definedName name="Эпо_нн">#REF!</definedName>
    <definedName name="Эпо_сн1" localSheetId="0">#REF!</definedName>
    <definedName name="Эпо_сн1" localSheetId="1">#REF!</definedName>
    <definedName name="Эпо_сн1" localSheetId="2">#REF!</definedName>
    <definedName name="Эпо_сн1" localSheetId="3">#REF!</definedName>
    <definedName name="Эпо_сн1">#REF!</definedName>
    <definedName name="Эпо_сн2" localSheetId="0">#REF!</definedName>
    <definedName name="Эпо_сн2" localSheetId="1">#REF!</definedName>
    <definedName name="Эпо_сн2" localSheetId="2">#REF!</definedName>
    <definedName name="Эпо_сн2" localSheetId="3">#REF!</definedName>
    <definedName name="Эпо_сн2">#REF!</definedName>
    <definedName name="Эпост_всего" localSheetId="0">#REF!</definedName>
    <definedName name="Эпост_всего" localSheetId="1">#REF!</definedName>
    <definedName name="Эпост_всего" localSheetId="2">#REF!</definedName>
    <definedName name="Эпост_всего" localSheetId="3">#REF!</definedName>
    <definedName name="Эпост_всего">#REF!</definedName>
    <definedName name="Эпост_нн" localSheetId="0">'[9]расчет тарифов'!$F$16</definedName>
    <definedName name="Эпост_нн" localSheetId="1">'[9]расчет тарифов'!$F$16</definedName>
    <definedName name="Эпост_нн" localSheetId="2">'[9]расчет тарифов'!$F$16</definedName>
    <definedName name="Эпост_нн" localSheetId="3">'[9]расчет тарифов'!$F$16</definedName>
    <definedName name="Эпост_нн">'[10]расчет тарифов'!$F$16</definedName>
    <definedName name="Эпост_сн1" localSheetId="0">'[9]расчет тарифов'!$C$16</definedName>
    <definedName name="Эпост_сн1" localSheetId="1">'[9]расчет тарифов'!$C$16</definedName>
    <definedName name="Эпост_сн1" localSheetId="2">'[9]расчет тарифов'!$C$16</definedName>
    <definedName name="Эпост_сн1" localSheetId="3">'[9]расчет тарифов'!$C$16</definedName>
    <definedName name="Эпост_сн1">'[10]расчет тарифов'!$C$16</definedName>
    <definedName name="Эпост_сн2" localSheetId="0">'[9]расчет тарифов'!$D$16</definedName>
    <definedName name="Эпост_сн2" localSheetId="1">'[9]расчет тарифов'!$D$16</definedName>
    <definedName name="Эпост_сн2" localSheetId="2">'[9]расчет тарифов'!$D$16</definedName>
    <definedName name="Эпост_сн2" localSheetId="3">'[9]расчет тарифов'!$D$16</definedName>
    <definedName name="Эпост_сн2">'[10]расчет тарифов'!$D$16</definedName>
    <definedName name="юююю" localSheetId="0">#REF!</definedName>
    <definedName name="юююю" localSheetId="1">#REF!</definedName>
    <definedName name="юююю" localSheetId="2">#REF!</definedName>
    <definedName name="юююю" localSheetId="3">#REF!</definedName>
    <definedName name="юююю">#REF!</definedName>
    <definedName name="Янв_96" localSheetId="0">[7]Актив1999!#REF!</definedName>
    <definedName name="Янв_96" localSheetId="1">[7]Актив1999!#REF!</definedName>
    <definedName name="Янв_96" localSheetId="2">[7]Актив1999!#REF!</definedName>
    <definedName name="Янв_96" localSheetId="3">[7]Актив1999!#REF!</definedName>
    <definedName name="Янв_96">[7]Актив1999!#REF!</definedName>
  </definedNames>
  <calcPr calcId="125725"/>
</workbook>
</file>

<file path=xl/calcChain.xml><?xml version="1.0" encoding="utf-8"?>
<calcChain xmlns="http://schemas.openxmlformats.org/spreadsheetml/2006/main">
  <c r="E39" i="8"/>
  <c r="E32"/>
  <c r="F39"/>
  <c r="D39"/>
  <c r="E22"/>
  <c r="E19"/>
  <c r="E14"/>
  <c r="D14"/>
  <c r="F14"/>
</calcChain>
</file>

<file path=xl/sharedStrings.xml><?xml version="1.0" encoding="utf-8"?>
<sst xmlns="http://schemas.openxmlformats.org/spreadsheetml/2006/main" count="253" uniqueCount="188">
  <si>
    <t>ПРЕДЛОЖЕНИЕ</t>
  </si>
  <si>
    <t>о размере цен (тарифов), долгосрочных параметров регулирования</t>
  </si>
  <si>
    <t xml:space="preserve">вид цены (тарифа) </t>
  </si>
  <si>
    <t>услуги по передаче электроэнергии</t>
  </si>
  <si>
    <r>
      <t xml:space="preserve">на </t>
    </r>
    <r>
      <rPr>
        <u/>
        <sz val="14"/>
        <rFont val="Times New Roman"/>
        <family val="1"/>
        <charset val="204"/>
      </rPr>
      <t xml:space="preserve">      2017     </t>
    </r>
    <r>
      <rPr>
        <sz val="14"/>
        <rFont val="Times New Roman"/>
        <family val="1"/>
        <charset val="204"/>
      </rPr>
      <t xml:space="preserve"> год</t>
    </r>
  </si>
  <si>
    <t>(расчетный период регулирования)</t>
  </si>
  <si>
    <t>Публичного акционерного общества "Омскшина"  (ПАО "Омскшина")</t>
  </si>
  <si>
    <t>(полное и сокращенное наименование юридического лица)</t>
  </si>
  <si>
    <t>Приложение № 1</t>
  </si>
  <si>
    <t>к предложению о размере цен (тарифов), долгосрочных параметров регулирования</t>
  </si>
  <si>
    <t>Раздел 1. Информация об организации</t>
  </si>
  <si>
    <t>Наименование организации</t>
  </si>
  <si>
    <t>ПАО «Омскшина»</t>
  </si>
  <si>
    <t>Организационно-правовая форма</t>
  </si>
  <si>
    <t>Публичное акционерное общество</t>
  </si>
  <si>
    <t>Юридический адрес, телефон, факс,  e-mail</t>
  </si>
  <si>
    <r>
      <t xml:space="preserve">Россия, 644018, г. Омск, ул. Будеркина, 2,   тел.: +7(3812) 39-22-02, факс: +7(3812) 56-05-02           </t>
    </r>
    <r>
      <rPr>
        <sz val="12"/>
        <color rgb="FF0000FF"/>
        <rFont val="Times New Roman"/>
        <family val="1"/>
        <charset val="204"/>
      </rPr>
      <t xml:space="preserve"> E-Mail: info@cordiant-oshz.ru   </t>
    </r>
  </si>
  <si>
    <t>ИНН/КПП</t>
  </si>
  <si>
    <t>5506007419/55425001</t>
  </si>
  <si>
    <t>ОКПО/ОКОНХ/ОГРН</t>
  </si>
  <si>
    <t>05766869/13351/1025501244779</t>
  </si>
  <si>
    <t>Руководитель организации</t>
  </si>
  <si>
    <r>
      <t xml:space="preserve">Генеральный директор Гришина Лариса Борисовна, приемная тел.: +7(3812) 39-22-04,       </t>
    </r>
    <r>
      <rPr>
        <sz val="12"/>
        <color rgb="FF0000FF"/>
        <rFont val="Times New Roman"/>
        <family val="1"/>
        <charset val="204"/>
      </rPr>
      <t xml:space="preserve">E-Mail: grishina@cordiant-oshz.ru </t>
    </r>
  </si>
  <si>
    <t>Заместитель главного энергетика по электроснабжению</t>
  </si>
  <si>
    <r>
      <rPr>
        <sz val="12"/>
        <rFont val="Times New Roman"/>
        <family val="1"/>
        <charset val="204"/>
      </rPr>
      <t>Соловьев Сергей Владимирович,                                           тел.: +7(3812) 39-22-52,</t>
    </r>
    <r>
      <rPr>
        <sz val="12"/>
        <color theme="10"/>
        <rFont val="Times New Roman"/>
        <family val="1"/>
        <charset val="204"/>
      </rPr>
      <t xml:space="preserve">                                                                                                                                                  </t>
    </r>
    <r>
      <rPr>
        <sz val="12"/>
        <color rgb="FF0000FF"/>
        <rFont val="Times New Roman"/>
        <family val="1"/>
        <charset val="204"/>
      </rPr>
      <t xml:space="preserve">E-Mail: solovev_sv@cordiant-oshz.ru </t>
    </r>
  </si>
  <si>
    <t>Руководитель группы по регулируемым видам деятельности</t>
  </si>
  <si>
    <r>
      <rPr>
        <sz val="12"/>
        <rFont val="Times New Roman"/>
        <family val="1"/>
        <charset val="204"/>
      </rPr>
      <t>Варнавская Юлия Александровна,                                                                      тел.: +7(3812) 39-21-18,</t>
    </r>
    <r>
      <rPr>
        <sz val="12"/>
        <color theme="10"/>
        <rFont val="Times New Roman"/>
        <family val="1"/>
        <charset val="204"/>
      </rPr>
      <t xml:space="preserve">                                                                 </t>
    </r>
    <r>
      <rPr>
        <sz val="12"/>
        <color rgb="FF0000FF"/>
        <rFont val="Times New Roman"/>
        <family val="1"/>
        <charset val="204"/>
      </rPr>
      <t xml:space="preserve">E-Mail: varnavskaya@cordiant-oshz.ru </t>
    </r>
  </si>
  <si>
    <t xml:space="preserve">Официальный сайт организации </t>
  </si>
  <si>
    <t xml:space="preserve">www.omsktyre.ru </t>
  </si>
  <si>
    <t xml:space="preserve">Номер телефона для обращения потребителей услуг по передаче электрической энергии </t>
  </si>
  <si>
    <t>+7 (3812) 39-24-71</t>
  </si>
  <si>
    <t>Приложение № 2
к предложению о размере цен (тарифов), долгосрочных параметров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</si>
  <si>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</si>
  <si>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п/п</t>
  </si>
  <si>
    <t>Наименование показателей</t>
  </si>
  <si>
    <t>Единица измерения</t>
  </si>
  <si>
    <t>Фактические показатели 
за год, предшествующий базовому периоду                                           (факт 2015 г.)</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</si>
  <si>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(утв. в тарифе на 2016 г.)</t>
    </r>
  </si>
  <si>
    <t>Предложения 
на расчетный период регулирования                     (план 2017 г.)</t>
  </si>
  <si>
    <t>Примечание</t>
  </si>
  <si>
    <t>1.</t>
  </si>
  <si>
    <t>Показатели эффективности деятельности организации</t>
  </si>
  <si>
    <t>1.1.</t>
  </si>
  <si>
    <t>Выручка</t>
  </si>
  <si>
    <t>тыс. руб.</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</si>
  <si>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</si>
  <si>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</si>
  <si>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</si>
  <si>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</si>
  <si>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</si>
  <si>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</si>
  <si>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</si>
  <si>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</si>
  <si>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</si>
  <si>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</si>
  <si>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t>
  </si>
  <si>
    <t>3.</t>
  </si>
  <si>
    <t>Показатели регулируемых 
видов деятельности организации</t>
  </si>
  <si>
    <t>3.1.</t>
  </si>
  <si>
    <r>
      <t xml:space="preserve">Расчетный объем услуг в части управления технологическими режимами </t>
    </r>
    <r>
      <rPr>
        <vertAlign val="superscript"/>
        <sz val="12"/>
        <rFont val="Times New Roman"/>
        <family val="1"/>
        <charset val="204"/>
      </rPr>
      <t>2</t>
    </r>
  </si>
  <si>
    <t>МВт</t>
  </si>
  <si>
    <t>3.2.</t>
  </si>
  <si>
    <r>
      <t xml:space="preserve">Расчетный объем услуг в части обеспечения надежности </t>
    </r>
    <r>
      <rPr>
        <vertAlign val="superscript"/>
        <sz val="12"/>
        <rFont val="Times New Roman"/>
        <family val="1"/>
        <charset val="204"/>
      </rPr>
      <t>2</t>
    </r>
  </si>
  <si>
    <t>МВт·ч</t>
  </si>
  <si>
    <r>
      <t xml:space="preserve">Заявленная мощность </t>
    </r>
    <r>
      <rPr>
        <vertAlign val="superscript"/>
        <sz val="12"/>
        <rFont val="Times New Roman"/>
        <family val="1"/>
        <charset val="204"/>
      </rPr>
      <t>3</t>
    </r>
    <r>
      <rPr>
        <sz val="12"/>
        <rFont val="Times New Roman"/>
        <family val="1"/>
        <charset val="204"/>
      </rPr>
      <t xml:space="preserve">   (отпуск из сети всего)</t>
    </r>
  </si>
  <si>
    <r>
      <t xml:space="preserve">Заявленная мощность сторонних потребителей </t>
    </r>
    <r>
      <rPr>
        <vertAlign val="superscript"/>
        <sz val="12"/>
        <rFont val="Times New Roman"/>
        <family val="1"/>
        <charset val="204"/>
      </rPr>
      <t>3</t>
    </r>
    <r>
      <rPr>
        <sz val="12"/>
        <rFont val="Times New Roman"/>
        <family val="1"/>
        <charset val="204"/>
      </rPr>
      <t xml:space="preserve"> </t>
    </r>
  </si>
  <si>
    <t>3.3.</t>
  </si>
  <si>
    <r>
      <t xml:space="preserve">Объем полезного отпуска электроэнергии - всего </t>
    </r>
    <r>
      <rPr>
        <vertAlign val="superscript"/>
        <sz val="12"/>
        <rFont val="Times New Roman"/>
        <family val="1"/>
        <charset val="204"/>
      </rPr>
      <t xml:space="preserve">3 </t>
    </r>
  </si>
  <si>
    <t xml:space="preserve">
тыс. кВт·ч</t>
  </si>
  <si>
    <t>3.4.</t>
  </si>
  <si>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</si>
  <si>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t>3.5.</t>
  </si>
  <si>
    <r>
      <t xml:space="preserve">Объем полезного отпуска электроэнергии прочим категориям потребителей </t>
    </r>
    <r>
      <rPr>
        <vertAlign val="superscript"/>
        <sz val="12"/>
        <rFont val="Times New Roman"/>
        <family val="1"/>
        <charset val="204"/>
      </rPr>
      <t>3</t>
    </r>
    <r>
      <rPr>
        <sz val="12"/>
        <rFont val="Times New Roman"/>
        <family val="1"/>
        <charset val="204"/>
      </rPr>
      <t xml:space="preserve"> </t>
    </r>
  </si>
  <si>
    <t>тыс. кВт·ч</t>
  </si>
  <si>
    <t>3.6.</t>
  </si>
  <si>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</si>
  <si>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 xml:space="preserve"> факт - 2,98%; план - 4,93% (приказ Минэнерго № 449 от 22.07.2014)</t>
  </si>
  <si>
    <t>принято в тарифе 4,0% (факт 2013)</t>
  </si>
  <si>
    <t>предложено предприятием - 4,00% (план на 2016 -2019 гг.)</t>
  </si>
  <si>
    <t>3.7.</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</si>
  <si>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</si>
  <si>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t>нет</t>
  </si>
  <si>
    <t>3.10.</t>
  </si>
  <si>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</si>
  <si>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4.</t>
  </si>
  <si>
    <t>Необходимая валовая выручка по регулируемым видам деятельности организации - всего</t>
  </si>
  <si>
    <t>4.1.</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</si>
  <si>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</si>
  <si>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t>в доле на товарную продукцию</t>
  </si>
  <si>
    <t>в том числе:</t>
  </si>
  <si>
    <t>оплата труда</t>
  </si>
  <si>
    <t>ремонт основных фондов</t>
  </si>
  <si>
    <t>материальные затраты</t>
  </si>
  <si>
    <t>4.2.</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</si>
  <si>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</si>
  <si>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</si>
  <si>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</si>
  <si>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</si>
  <si>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</si>
  <si>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</si>
  <si>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</si>
  <si>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5.</t>
  </si>
  <si>
    <t xml:space="preserve">Расходы на оплату технологического расхода </t>
  </si>
  <si>
    <t>Справочно:</t>
  </si>
  <si>
    <t>6.</t>
  </si>
  <si>
    <r>
      <t xml:space="preserve">Объем условных единиц </t>
    </r>
    <r>
      <rPr>
        <vertAlign val="superscript"/>
        <sz val="12"/>
        <rFont val="Times New Roman"/>
        <family val="1"/>
        <charset val="204"/>
      </rPr>
      <t>3</t>
    </r>
  </si>
  <si>
    <t>у.е.</t>
  </si>
  <si>
    <t>7.</t>
  </si>
  <si>
    <r>
      <t>Операционные расходы на условную единицу</t>
    </r>
    <r>
      <rPr>
        <vertAlign val="superscript"/>
        <sz val="12"/>
        <rFont val="Times New Roman"/>
        <family val="1"/>
        <charset val="204"/>
      </rPr>
      <t xml:space="preserve"> 5</t>
    </r>
  </si>
  <si>
    <t>тыс. руб. (у.е.)</t>
  </si>
  <si>
    <t>8.</t>
  </si>
  <si>
    <t>Показатели численности персонала и фонда оплаты труда по регулируемым видам деятельности</t>
  </si>
  <si>
    <t>8.1.</t>
  </si>
  <si>
    <t>Среднесписочная численность персонала</t>
  </si>
  <si>
    <t>человек</t>
  </si>
  <si>
    <t>8.2.</t>
  </si>
  <si>
    <t>Среднемесячная заработная плата на одного работника</t>
  </si>
  <si>
    <t>тыс. руб. на 
человека</t>
  </si>
  <si>
    <t>8.3.</t>
  </si>
  <si>
    <t>Реквизиты отраслевого тарифного соглашения (дата утверждения, срок действия)</t>
  </si>
  <si>
    <t>9.</t>
  </si>
  <si>
    <t>Уставный капитал (складочный капитал, уставный фонд, вклады товарищей)</t>
  </si>
  <si>
    <t>10.</t>
  </si>
  <si>
    <t>Анализ финансовой устойчивости по величине излишка (недостатка) собственных оборотных средств</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</si>
  <si>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</si>
  <si>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</si>
  <si>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</si>
  <si>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</si>
  <si>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r>
      <t>_____</t>
    </r>
    <r>
      <rPr>
        <vertAlign val="superscript"/>
        <sz val="10"/>
        <rFont val="Times New Roman"/>
        <family val="1"/>
        <charset val="204"/>
      </rPr>
      <t>5</t>
    </r>
    <r>
      <rPr>
        <sz val="10"/>
        <color indexed="9"/>
        <rFont val="Times New Roman"/>
        <family val="1"/>
        <charset val="204"/>
      </rPr>
      <t>_</t>
    </r>
    <r>
      <rPr>
        <sz val="10"/>
        <rFont val="Times New Roman"/>
        <family val="1"/>
        <charset val="204"/>
      </rPr>
      <t>Операционные расходы - расходы, связанные с производством и реализацией продукции (услуг) по регулируемым видам деятельности, за исключением амортизации основных средств, расходов на обслуживание заемных средств, расходов, связанных с арендой имущества, используемого для осуществления регулируемой деятельности, и расходов по оплате услуг, оказываемых организациями, осуществляющими регулируемую деятельность, а также налогов и сборов, предусмотренных законодательством Российской Федерации о налогах и сборах</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</si>
  <si>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</si>
  <si>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</si>
  <si>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</si>
  <si>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r>
      <t xml:space="preserve">Показатели, утвержденные 
на базовый период </t>
    </r>
    <r>
      <rPr>
        <vertAlign val="superscript"/>
        <sz val="11"/>
        <color indexed="8"/>
        <rFont val="Times New Roman"/>
        <family val="1"/>
        <charset val="204"/>
      </rPr>
      <t xml:space="preserve">1 </t>
    </r>
    <r>
      <rPr>
        <sz val="11"/>
        <color indexed="8"/>
        <rFont val="Times New Roman"/>
        <family val="1"/>
        <charset val="204"/>
      </rPr>
      <t xml:space="preserve">                                    (утв. в тарифе на 2016 г.)</t>
    </r>
  </si>
  <si>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</si>
  <si>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</si>
  <si>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</si>
  <si>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</si>
  <si>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</si>
  <si>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</si>
  <si>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</si>
  <si>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</si>
  <si>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</si>
  <si>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1.1.1.</t>
  </si>
  <si>
    <t>двухставочный тариф</t>
  </si>
  <si>
    <t>1.1.1.1.</t>
  </si>
  <si>
    <t>ставка на содержание сетей</t>
  </si>
  <si>
    <t>1.1.1.2.</t>
  </si>
  <si>
    <t>ставка на оплату технологического расхода (потерь)</t>
  </si>
  <si>
    <t>1.1.2.</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</si>
  <si>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</si>
  <si>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</si>
  <si>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</si>
  <si>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</si>
  <si>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</si>
  <si>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</si>
  <si>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процент</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</si>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</sst>
</file>

<file path=xl/styles.xml><?xml version="1.0" encoding="utf-8"?>
<styleSheet xmlns="http://schemas.openxmlformats.org/spreadsheetml/2006/main">
  <numFmts count="21">
    <numFmt numFmtId="41" formatCode="_-* #,##0_р_._-;\-* #,##0_р_._-;_-* &quot;-&quot;_р_._-;_-@_-"/>
    <numFmt numFmtId="44" formatCode="_-* #,##0.00&quot;р.&quot;_-;\-* #,##0.00&quot;р.&quot;_-;_-* &quot;-&quot;??&quot;р.&quot;_-;_-@_-"/>
    <numFmt numFmtId="43" formatCode="_-* #,##0.00_р_._-;\-* #,##0.00_р_._-;_-* &quot;-&quot;??_р_._-;_-@_-"/>
    <numFmt numFmtId="164" formatCode="#,##0;\-#,##0;&quot;-&quot;"/>
    <numFmt numFmtId="165" formatCode="#,##0.00;\-#,##0.00;&quot;-&quot;"/>
    <numFmt numFmtId="166" formatCode="#,##0%;\-#,##0%;&quot;- &quot;"/>
    <numFmt numFmtId="167" formatCode="#,##0.0%;\-#,##0.0%;&quot;- &quot;"/>
    <numFmt numFmtId="168" formatCode="#,##0.00%;\-#,##0.00%;&quot;- &quot;"/>
    <numFmt numFmtId="169" formatCode="#,##0.0;\-#,##0.0;&quot;-&quot;"/>
    <numFmt numFmtId="170" formatCode="&quot;$&quot;#,##0_);[Red]\(&quot;$&quot;#,##0\)"/>
    <numFmt numFmtId="171" formatCode="_-* #,##0\ _D_M_-;\-* #,##0\ _D_M_-;_-* &quot;-&quot;\ _D_M_-;_-@_-"/>
    <numFmt numFmtId="172" formatCode="_-* #,##0.00\ _D_M_-;\-* #,##0.00\ _D_M_-;_-* &quot;-&quot;??\ _D_M_-;_-@_-"/>
    <numFmt numFmtId="173" formatCode="_-* #,##0.00[$€-1]_-;\-* #,##0.00[$€-1]_-;_-* &quot;-&quot;??[$€-1]_-"/>
    <numFmt numFmtId="174" formatCode="0%;\(0%\)"/>
    <numFmt numFmtId="175" formatCode="\ \ @"/>
    <numFmt numFmtId="176" formatCode="\ \ \ \ @"/>
    <numFmt numFmtId="177" formatCode="General_)"/>
    <numFmt numFmtId="178" formatCode="0_)"/>
    <numFmt numFmtId="179" formatCode="#,##0.00_р_."/>
    <numFmt numFmtId="180" formatCode="_(* #,##0.00_);_(* \(#,##0.00\);_(* &quot;-&quot;??_);_(@_)"/>
    <numFmt numFmtId="181" formatCode="#,##0.0"/>
  </numFmts>
  <fonts count="98">
    <font>
      <sz val="11"/>
      <color theme="1"/>
      <name val="Calibri"/>
      <family val="2"/>
      <charset val="204"/>
      <scheme val="minor"/>
    </font>
    <font>
      <sz val="11"/>
      <color theme="1"/>
      <name val="Calibri"/>
      <family val="2"/>
      <charset val="204"/>
      <scheme val="minor"/>
    </font>
    <font>
      <sz val="11"/>
      <name val="Times New Roman Cyr"/>
      <charset val="204"/>
    </font>
    <font>
      <b/>
      <sz val="14"/>
      <name val="Times New Roman"/>
      <family val="1"/>
      <charset val="204"/>
    </font>
    <font>
      <sz val="14"/>
      <name val="Times New Roman"/>
      <family val="1"/>
      <charset val="204"/>
    </font>
    <font>
      <i/>
      <sz val="14"/>
      <name val="Times New Roman"/>
      <family val="1"/>
      <charset val="204"/>
    </font>
    <font>
      <u/>
      <sz val="14"/>
      <name val="Times New Roman"/>
      <family val="1"/>
      <charset val="204"/>
    </font>
    <font>
      <sz val="10"/>
      <name val="Times New Roman"/>
      <family val="1"/>
      <charset val="204"/>
    </font>
    <font>
      <sz val="12"/>
      <name val="Times New Roman"/>
      <family val="1"/>
      <charset val="204"/>
    </font>
    <font>
      <sz val="1"/>
      <name val="Times New Roman"/>
      <family val="1"/>
      <charset val="204"/>
    </font>
    <font>
      <sz val="10"/>
      <name val="Helv"/>
      <charset val="204"/>
    </font>
    <font>
      <sz val="10"/>
      <name val="Arial Cyr"/>
    </font>
    <font>
      <sz val="10"/>
      <name val="Arial Cyr"/>
      <family val="2"/>
      <charset val="204"/>
    </font>
    <font>
      <sz val="10"/>
      <name val="Helv"/>
    </font>
    <font>
      <sz val="10"/>
      <color indexed="8"/>
      <name val="Arial"/>
      <family val="2"/>
      <charset val="204"/>
    </font>
    <font>
      <sz val="10"/>
      <color indexed="8"/>
      <name val="Verdana"/>
      <family val="2"/>
      <charset val="204"/>
    </font>
    <font>
      <sz val="10"/>
      <name val="Arial"/>
      <family val="2"/>
      <charset val="204"/>
    </font>
    <font>
      <sz val="11"/>
      <name val="Calibri"/>
      <family val="2"/>
      <charset val="204"/>
    </font>
    <font>
      <sz val="11"/>
      <color indexed="8"/>
      <name val="Calibri"/>
      <family val="2"/>
      <charset val="204"/>
    </font>
    <font>
      <sz val="11"/>
      <color indexed="9"/>
      <name val="Calibri"/>
      <family val="2"/>
      <charset val="204"/>
    </font>
    <font>
      <sz val="11"/>
      <color indexed="8"/>
      <name val="Calibri"/>
      <family val="2"/>
    </font>
    <font>
      <sz val="11"/>
      <color indexed="9"/>
      <name val="Calibri"/>
      <family val="2"/>
    </font>
    <font>
      <sz val="10"/>
      <name val="Arial Cyr"/>
      <charset val="204"/>
    </font>
    <font>
      <b/>
      <sz val="10"/>
      <color indexed="8"/>
      <name val="Arial"/>
      <family val="2"/>
      <charset val="204"/>
    </font>
    <font>
      <sz val="8"/>
      <color indexed="8"/>
      <name val="Arial"/>
      <family val="2"/>
      <charset val="204"/>
    </font>
    <font>
      <sz val="11"/>
      <color indexed="20"/>
      <name val="Calibri"/>
      <family val="2"/>
      <charset val="204"/>
    </font>
    <font>
      <sz val="10"/>
      <color indexed="8"/>
      <name val="Arial"/>
      <family val="2"/>
    </font>
    <font>
      <b/>
      <sz val="11"/>
      <color indexed="52"/>
      <name val="Calibri"/>
      <family val="2"/>
      <charset val="204"/>
    </font>
    <font>
      <b/>
      <sz val="11"/>
      <color indexed="9"/>
      <name val="Calibri"/>
      <family val="2"/>
      <charset val="204"/>
    </font>
    <font>
      <sz val="10"/>
      <name val="Arial"/>
      <family val="2"/>
    </font>
    <font>
      <sz val="10"/>
      <name val="MS Sans Serif"/>
      <family val="2"/>
      <charset val="204"/>
    </font>
    <font>
      <b/>
      <sz val="11"/>
      <name val="Arial Cyr"/>
    </font>
    <font>
      <b/>
      <sz val="11"/>
      <color indexed="8"/>
      <name val="Calibri"/>
      <family val="2"/>
    </font>
    <font>
      <sz val="10"/>
      <color indexed="12"/>
      <name val="Arial"/>
      <family val="2"/>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0"/>
      <color indexed="14"/>
      <name val="Arial"/>
      <family val="2"/>
    </font>
    <font>
      <sz val="11"/>
      <color indexed="52"/>
      <name val="Calibri"/>
      <family val="2"/>
      <charset val="204"/>
    </font>
    <font>
      <sz val="11"/>
      <color indexed="60"/>
      <name val="Calibri"/>
      <family val="2"/>
      <charset val="204"/>
    </font>
    <font>
      <sz val="11"/>
      <color indexed="17"/>
      <name val="Calibri"/>
      <family val="2"/>
    </font>
    <font>
      <sz val="8"/>
      <name val="Arial"/>
      <family val="2"/>
      <charset val="204"/>
    </font>
    <font>
      <sz val="10"/>
      <name val="Geneva"/>
    </font>
    <font>
      <sz val="8"/>
      <name val="Helv"/>
      <charset val="204"/>
    </font>
    <font>
      <b/>
      <sz val="11"/>
      <color indexed="63"/>
      <name val="Calibri"/>
      <family val="2"/>
      <charset val="204"/>
    </font>
    <font>
      <sz val="10"/>
      <color indexed="10"/>
      <name val="Arial"/>
      <family val="2"/>
    </font>
    <font>
      <sz val="8"/>
      <name val="Helv"/>
    </font>
    <font>
      <sz val="8"/>
      <name val="Arial"/>
      <family val="2"/>
    </font>
    <font>
      <sz val="10"/>
      <color indexed="39"/>
      <name val="Arial"/>
      <family val="2"/>
    </font>
    <font>
      <b/>
      <sz val="10"/>
      <color indexed="63"/>
      <name val="Arial"/>
      <family val="2"/>
    </font>
    <font>
      <b/>
      <sz val="10"/>
      <color indexed="8"/>
      <name val="Arial"/>
      <family val="2"/>
    </font>
    <font>
      <b/>
      <sz val="12"/>
      <color indexed="8"/>
      <name val="Arial"/>
      <family val="2"/>
      <charset val="204"/>
    </font>
    <font>
      <sz val="10"/>
      <color indexed="63"/>
      <name val="Arial"/>
      <family val="2"/>
    </font>
    <font>
      <b/>
      <sz val="10"/>
      <name val="Arial"/>
      <family val="2"/>
    </font>
    <font>
      <b/>
      <sz val="8"/>
      <name val="Arial"/>
      <family val="2"/>
    </font>
    <font>
      <sz val="8"/>
      <color indexed="8"/>
      <name val="Arial"/>
      <family val="2"/>
    </font>
    <font>
      <b/>
      <sz val="16"/>
      <color indexed="18"/>
      <name val="Arial"/>
      <family val="2"/>
    </font>
    <font>
      <b/>
      <sz val="10"/>
      <color indexed="9"/>
      <name val="Verdana"/>
      <family val="2"/>
      <charset val="204"/>
    </font>
    <font>
      <sz val="10"/>
      <color indexed="9"/>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b/>
      <sz val="14"/>
      <name val="Franklin Gothic Medium"/>
      <family val="2"/>
      <charset val="204"/>
    </font>
    <font>
      <b/>
      <sz val="9"/>
      <name val="Tahoma"/>
      <family val="2"/>
      <charset val="204"/>
    </font>
    <font>
      <b/>
      <sz val="10"/>
      <color indexed="12"/>
      <name val="Arial Cyr"/>
      <family val="2"/>
      <charset val="204"/>
    </font>
    <font>
      <sz val="9"/>
      <name val="Tahoma"/>
      <family val="2"/>
      <charset val="204"/>
    </font>
    <font>
      <b/>
      <sz val="12"/>
      <name val="Arial"/>
      <family val="2"/>
      <charset val="204"/>
    </font>
    <font>
      <b/>
      <sz val="14"/>
      <name val="Arial"/>
      <family val="2"/>
      <charset val="204"/>
    </font>
    <font>
      <sz val="12"/>
      <name val="Arial"/>
      <family val="2"/>
      <charset val="204"/>
    </font>
    <font>
      <sz val="11"/>
      <color indexed="8"/>
      <name val="Arial"/>
      <family val="2"/>
      <charset val="204"/>
    </font>
    <font>
      <sz val="10"/>
      <name val="Courier"/>
      <family val="1"/>
      <charset val="204"/>
    </font>
    <font>
      <sz val="10"/>
      <name val="Times New Roman CYR"/>
      <charset val="204"/>
    </font>
    <font>
      <sz val="10"/>
      <name val="Tahoma"/>
      <family val="2"/>
      <charset val="204"/>
    </font>
    <font>
      <sz val="12"/>
      <name val="Times New Roman Cyr"/>
    </font>
    <font>
      <sz val="10"/>
      <name val="NTHarmonica"/>
    </font>
    <font>
      <sz val="10"/>
      <name val="Times New Roman CYR"/>
      <family val="1"/>
      <charset val="204"/>
    </font>
    <font>
      <sz val="10"/>
      <color theme="1"/>
      <name val="Times New Roman"/>
      <family val="1"/>
      <charset val="204"/>
    </font>
    <font>
      <b/>
      <sz val="13"/>
      <color theme="1"/>
      <name val="Times New Roman"/>
      <family val="1"/>
      <charset val="204"/>
    </font>
    <font>
      <sz val="13"/>
      <color theme="1"/>
      <name val="Times New Roman"/>
      <family val="1"/>
      <charset val="204"/>
    </font>
    <font>
      <sz val="12"/>
      <color rgb="FF0000FF"/>
      <name val="Times New Roman"/>
      <family val="1"/>
      <charset val="204"/>
    </font>
    <font>
      <u/>
      <sz val="11"/>
      <color theme="10"/>
      <name val="Calibri"/>
      <family val="2"/>
      <charset val="204"/>
    </font>
    <font>
      <sz val="12"/>
      <color theme="10"/>
      <name val="Times New Roman"/>
      <family val="1"/>
      <charset val="204"/>
    </font>
    <font>
      <u/>
      <sz val="12"/>
      <color theme="10"/>
      <name val="Times New Roman"/>
      <family val="1"/>
      <charset val="204"/>
    </font>
    <font>
      <b/>
      <sz val="13"/>
      <name val="Times New Roman"/>
      <family val="1"/>
      <charset val="204"/>
    </font>
    <font>
      <i/>
      <sz val="12"/>
      <color rgb="FF0000FF"/>
      <name val="Times New Roman"/>
      <family val="1"/>
      <charset val="204"/>
    </font>
    <font>
      <vertAlign val="superscript"/>
      <sz val="12"/>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1"/>
      <color indexed="8"/>
      <name val="Times New Roman"/>
      <family val="1"/>
      <charset val="204"/>
    </font>
    <font>
      <vertAlign val="superscript"/>
      <sz val="11"/>
      <color indexed="8"/>
      <name val="Times New Roman"/>
      <family val="1"/>
      <charset val="204"/>
    </font>
    <font>
      <sz val="11"/>
      <name val="Times New Roman"/>
      <family val="1"/>
      <charset val="204"/>
    </font>
    <font>
      <b/>
      <sz val="12"/>
      <color rgb="FFFF0000"/>
      <name val="Times New Roman"/>
      <family val="1"/>
      <charset val="204"/>
    </font>
    <font>
      <sz val="11"/>
      <name val="Arial"/>
      <family val="2"/>
      <charset val="204"/>
    </font>
  </fonts>
  <fills count="94">
    <fill>
      <patternFill patternType="none"/>
    </fill>
    <fill>
      <patternFill patternType="gray125"/>
    </fill>
    <fill>
      <patternFill patternType="solid">
        <fgColor indexed="31"/>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57"/>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60"/>
      </patternFill>
    </fill>
    <fill>
      <patternFill patternType="solid">
        <fgColor indexed="26"/>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solid">
        <fgColor indexed="11"/>
        <bgColor indexed="64"/>
      </patternFill>
    </fill>
    <fill>
      <patternFill patternType="lightUp">
        <fgColor indexed="22"/>
        <bgColor indexed="35"/>
      </patternFill>
    </fill>
    <fill>
      <patternFill patternType="lightUp">
        <fgColor indexed="48"/>
        <bgColor indexed="41"/>
      </patternFill>
    </fill>
    <fill>
      <patternFill patternType="solid">
        <fgColor indexed="35"/>
        <bgColor indexed="64"/>
      </patternFill>
    </fill>
    <fill>
      <patternFill patternType="solid">
        <fgColor indexed="54"/>
      </patternFill>
    </fill>
    <fill>
      <patternFill patternType="solid">
        <fgColor indexed="54"/>
        <bgColor indexed="64"/>
      </patternFill>
    </fill>
    <fill>
      <patternFill patternType="solid">
        <fgColor indexed="40"/>
      </patternFill>
    </fill>
    <fill>
      <patternFill patternType="solid">
        <fgColor indexed="41"/>
      </patternFill>
    </fill>
    <fill>
      <patternFill patternType="solid">
        <fgColor indexed="23"/>
        <bgColor indexed="64"/>
      </patternFill>
    </fill>
    <fill>
      <patternFill patternType="solid">
        <fgColor indexed="35"/>
        <bgColor indexed="23"/>
      </patternFill>
    </fill>
    <fill>
      <patternFill patternType="solid">
        <fgColor indexed="35"/>
        <bgColor indexed="55"/>
      </patternFill>
    </fill>
    <fill>
      <patternFill patternType="solid">
        <fgColor indexed="23"/>
      </patternFill>
    </fill>
    <fill>
      <patternFill patternType="solid">
        <fgColor indexed="55"/>
        <bgColor indexed="64"/>
      </patternFill>
    </fill>
    <fill>
      <patternFill patternType="solid">
        <fgColor indexed="35"/>
        <bgColor indexed="22"/>
      </patternFill>
    </fill>
    <fill>
      <patternFill patternType="solid">
        <fgColor indexed="22"/>
        <bgColor indexed="64"/>
      </patternFill>
    </fill>
    <fill>
      <patternFill patternType="solid">
        <fgColor indexed="9"/>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indexed="27"/>
        <bgColor indexed="64"/>
      </patternFill>
    </fill>
    <fill>
      <patternFill patternType="solid">
        <fgColor indexed="42"/>
        <bgColor indexed="64"/>
      </patternFill>
    </fill>
    <fill>
      <patternFill patternType="solid">
        <fgColor indexed="47"/>
        <bgColor indexed="64"/>
      </patternFill>
    </fill>
  </fills>
  <borders count="35">
    <border>
      <left/>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hair">
        <color indexed="63"/>
      </left>
      <right style="hair">
        <color indexed="63"/>
      </right>
      <top style="hair">
        <color indexed="63"/>
      </top>
      <bottom style="hair">
        <color indexed="63"/>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3"/>
      </left>
      <right style="hair">
        <color indexed="63"/>
      </right>
      <top style="hair">
        <color indexed="63"/>
      </top>
      <bottom style="hair">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style="hair">
        <color indexed="64"/>
      </left>
      <right/>
      <top style="hair">
        <color indexed="64"/>
      </top>
      <bottom style="hair">
        <color indexed="9"/>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08">
    <xf numFmtId="0" fontId="0" fillId="0" borderId="0"/>
    <xf numFmtId="0" fontId="2" fillId="0" borderId="0"/>
    <xf numFmtId="0" fontId="1" fillId="0" borderId="0"/>
    <xf numFmtId="0" fontId="10" fillId="0" borderId="0"/>
    <xf numFmtId="0" fontId="10" fillId="0" borderId="0"/>
    <xf numFmtId="0" fontId="11" fillId="0" borderId="0"/>
    <xf numFmtId="0" fontId="12" fillId="0" borderId="0"/>
    <xf numFmtId="0" fontId="13" fillId="0" borderId="0"/>
    <xf numFmtId="0" fontId="12" fillId="0" borderId="0"/>
    <xf numFmtId="0" fontId="14" fillId="0" borderId="0">
      <alignment vertical="top"/>
    </xf>
    <xf numFmtId="0" fontId="13" fillId="0" borderId="0"/>
    <xf numFmtId="0" fontId="15" fillId="2" borderId="2" applyNumberFormat="0">
      <alignment readingOrder="1"/>
      <protection locked="0"/>
    </xf>
    <xf numFmtId="0" fontId="12" fillId="0" borderId="0"/>
    <xf numFmtId="0" fontId="11" fillId="0" borderId="0"/>
    <xf numFmtId="0" fontId="13" fillId="0" borderId="0"/>
    <xf numFmtId="0" fontId="13" fillId="0" borderId="0"/>
    <xf numFmtId="0" fontId="13" fillId="0" borderId="0"/>
    <xf numFmtId="0" fontId="12" fillId="0" borderId="0"/>
    <xf numFmtId="0" fontId="13" fillId="0" borderId="0"/>
    <xf numFmtId="0" fontId="12" fillId="0" borderId="0"/>
    <xf numFmtId="0" fontId="10" fillId="0" borderId="0"/>
    <xf numFmtId="0" fontId="12" fillId="0" borderId="0"/>
    <xf numFmtId="0" fontId="13" fillId="0" borderId="0"/>
    <xf numFmtId="0" fontId="13" fillId="0" borderId="0"/>
    <xf numFmtId="0" fontId="13" fillId="0" borderId="0"/>
    <xf numFmtId="0" fontId="16" fillId="0" borderId="0"/>
    <xf numFmtId="0" fontId="13" fillId="0" borderId="0"/>
    <xf numFmtId="0" fontId="10" fillId="0" borderId="0"/>
    <xf numFmtId="0" fontId="11" fillId="0" borderId="0"/>
    <xf numFmtId="0" fontId="16" fillId="0" borderId="0"/>
    <xf numFmtId="0" fontId="16" fillId="0" borderId="0"/>
    <xf numFmtId="0" fontId="16" fillId="0" borderId="0"/>
    <xf numFmtId="0" fontId="16" fillId="0" borderId="0"/>
    <xf numFmtId="0" fontId="17" fillId="3"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19"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1" fillId="31"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32" borderId="0" applyNumberFormat="0" applyBorder="0" applyAlignment="0" applyProtection="0"/>
    <xf numFmtId="0" fontId="19"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0"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1" fillId="22"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9" fillId="15" borderId="0" applyNumberFormat="0" applyBorder="0" applyAlignment="0" applyProtection="0"/>
    <xf numFmtId="0" fontId="20" fillId="30"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2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1" fillId="22"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9" borderId="0" applyNumberFormat="0" applyBorder="0" applyAlignment="0" applyProtection="0"/>
    <xf numFmtId="0" fontId="19" fillId="16" borderId="0" applyNumberFormat="0" applyBorder="0" applyAlignment="0" applyProtection="0"/>
    <xf numFmtId="0" fontId="20" fillId="19"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21" borderId="0" applyNumberFormat="0" applyBorder="0" applyAlignment="0" applyProtection="0"/>
    <xf numFmtId="0" fontId="21" fillId="21"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19" fillId="40" borderId="0" applyNumberFormat="0" applyBorder="0" applyAlignment="0" applyProtection="0"/>
    <xf numFmtId="0" fontId="20" fillId="41" borderId="0" applyNumberFormat="0" applyBorder="0" applyAlignment="0" applyProtection="0"/>
    <xf numFmtId="0" fontId="20" fillId="29"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0" fillId="42" borderId="0" applyNumberFormat="0" applyBorder="0" applyAlignment="0" applyProtection="0"/>
    <xf numFmtId="0" fontId="21" fillId="42"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11" fillId="0" borderId="0"/>
    <xf numFmtId="0" fontId="22" fillId="0" borderId="0"/>
    <xf numFmtId="49" fontId="17" fillId="6" borderId="3">
      <alignment horizontal="left" vertical="top"/>
      <protection locked="0"/>
    </xf>
    <xf numFmtId="49" fontId="17" fillId="6" borderId="3">
      <alignment horizontal="left" vertical="top"/>
      <protection locked="0"/>
    </xf>
    <xf numFmtId="49" fontId="17" fillId="0" borderId="3">
      <alignment horizontal="left" vertical="top"/>
      <protection locked="0"/>
    </xf>
    <xf numFmtId="49" fontId="17" fillId="0" borderId="3">
      <alignment horizontal="left" vertical="top"/>
      <protection locked="0"/>
    </xf>
    <xf numFmtId="49" fontId="17" fillId="45" borderId="3">
      <alignment horizontal="left" vertical="top"/>
      <protection locked="0"/>
    </xf>
    <xf numFmtId="49" fontId="17" fillId="45" borderId="3">
      <alignment horizontal="left" vertical="top"/>
      <protection locked="0"/>
    </xf>
    <xf numFmtId="0" fontId="17" fillId="0" borderId="0">
      <alignment horizontal="left" vertical="top" wrapText="1"/>
    </xf>
    <xf numFmtId="0" fontId="23" fillId="0" borderId="4">
      <alignment horizontal="left" vertical="top" wrapText="1"/>
    </xf>
    <xf numFmtId="49" fontId="22" fillId="0" borderId="0">
      <alignment horizontal="left" vertical="top" wrapText="1"/>
      <protection locked="0"/>
    </xf>
    <xf numFmtId="0" fontId="24" fillId="0" borderId="0">
      <alignment horizontal="left" vertical="top" wrapText="1"/>
    </xf>
    <xf numFmtId="49" fontId="22" fillId="0" borderId="3">
      <alignment horizontal="center" vertical="top" wrapText="1"/>
      <protection locked="0"/>
    </xf>
    <xf numFmtId="49" fontId="22" fillId="0" borderId="3">
      <alignment horizontal="center" vertical="top" wrapText="1"/>
      <protection locked="0"/>
    </xf>
    <xf numFmtId="49" fontId="17" fillId="0" borderId="0">
      <alignment horizontal="right" vertical="top"/>
      <protection locked="0"/>
    </xf>
    <xf numFmtId="49" fontId="17" fillId="6" borderId="3">
      <alignment horizontal="right" vertical="top"/>
      <protection locked="0"/>
    </xf>
    <xf numFmtId="49" fontId="17" fillId="6" borderId="3">
      <alignment horizontal="right" vertical="top"/>
      <protection locked="0"/>
    </xf>
    <xf numFmtId="0" fontId="17" fillId="6" borderId="3">
      <alignment horizontal="right" vertical="top"/>
      <protection locked="0"/>
    </xf>
    <xf numFmtId="0" fontId="17" fillId="6" borderId="3">
      <alignment horizontal="right" vertical="top"/>
      <protection locked="0"/>
    </xf>
    <xf numFmtId="49" fontId="17" fillId="0" borderId="3">
      <alignment horizontal="right" vertical="top"/>
      <protection locked="0"/>
    </xf>
    <xf numFmtId="49" fontId="17" fillId="0" borderId="3">
      <alignment horizontal="right" vertical="top"/>
      <protection locked="0"/>
    </xf>
    <xf numFmtId="0" fontId="17" fillId="0" borderId="3">
      <alignment horizontal="right" vertical="top"/>
      <protection locked="0"/>
    </xf>
    <xf numFmtId="0" fontId="17" fillId="0" borderId="3">
      <alignment horizontal="right" vertical="top"/>
      <protection locked="0"/>
    </xf>
    <xf numFmtId="49" fontId="17" fillId="45" borderId="3">
      <alignment horizontal="right" vertical="top"/>
      <protection locked="0"/>
    </xf>
    <xf numFmtId="49" fontId="17" fillId="45" borderId="3">
      <alignment horizontal="right" vertical="top"/>
      <protection locked="0"/>
    </xf>
    <xf numFmtId="0" fontId="17" fillId="45" borderId="3">
      <alignment horizontal="right" vertical="top"/>
      <protection locked="0"/>
    </xf>
    <xf numFmtId="0" fontId="17" fillId="45" borderId="3">
      <alignment horizontal="right" vertical="top"/>
      <protection locked="0"/>
    </xf>
    <xf numFmtId="49" fontId="22" fillId="0" borderId="0">
      <alignment horizontal="right" vertical="top" wrapText="1"/>
      <protection locked="0"/>
    </xf>
    <xf numFmtId="0" fontId="24" fillId="0" borderId="0">
      <alignment horizontal="right" vertical="top" wrapText="1"/>
    </xf>
    <xf numFmtId="49" fontId="22" fillId="0" borderId="0">
      <alignment horizontal="center" vertical="top" wrapText="1"/>
      <protection locked="0"/>
    </xf>
    <xf numFmtId="0" fontId="23" fillId="0" borderId="4">
      <alignment horizontal="center" vertical="top" wrapText="1"/>
    </xf>
    <xf numFmtId="49" fontId="17" fillId="0" borderId="3">
      <alignment horizontal="center" vertical="top" wrapText="1"/>
      <protection locked="0"/>
    </xf>
    <xf numFmtId="49" fontId="17" fillId="0" borderId="3">
      <alignment horizontal="center" vertical="top" wrapText="1"/>
      <protection locked="0"/>
    </xf>
    <xf numFmtId="0" fontId="17" fillId="0" borderId="3">
      <alignment horizontal="center" vertical="top" wrapText="1"/>
      <protection locked="0"/>
    </xf>
    <xf numFmtId="0" fontId="17" fillId="0" borderId="3">
      <alignment horizontal="center" vertical="top" wrapText="1"/>
      <protection locked="0"/>
    </xf>
    <xf numFmtId="0" fontId="25" fillId="5" borderId="0" applyNumberFormat="0" applyBorder="0" applyAlignment="0" applyProtection="0"/>
    <xf numFmtId="164" fontId="26" fillId="0" borderId="0" applyFill="0" applyBorder="0" applyAlignment="0"/>
    <xf numFmtId="165" fontId="26" fillId="0" borderId="0" applyFill="0" applyBorder="0" applyAlignment="0"/>
    <xf numFmtId="166" fontId="26" fillId="0" borderId="0" applyFill="0" applyBorder="0" applyAlignment="0"/>
    <xf numFmtId="167" fontId="26" fillId="0" borderId="0" applyFill="0" applyBorder="0" applyAlignment="0"/>
    <xf numFmtId="168" fontId="26" fillId="0" borderId="0" applyFill="0" applyBorder="0" applyAlignment="0"/>
    <xf numFmtId="164" fontId="26" fillId="0" borderId="0" applyFill="0" applyBorder="0" applyAlignment="0"/>
    <xf numFmtId="169" fontId="26" fillId="0" borderId="0" applyFill="0" applyBorder="0" applyAlignment="0"/>
    <xf numFmtId="165" fontId="26" fillId="0" borderId="0" applyFill="0" applyBorder="0" applyAlignment="0"/>
    <xf numFmtId="0" fontId="27" fillId="46" borderId="2" applyNumberFormat="0" applyAlignment="0" applyProtection="0"/>
    <xf numFmtId="0" fontId="28" fillId="47" borderId="5" applyNumberFormat="0" applyAlignment="0" applyProtection="0"/>
    <xf numFmtId="164" fontId="29"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170" fontId="30" fillId="0" borderId="0" applyFont="0" applyFill="0" applyBorder="0" applyAlignment="0" applyProtection="0"/>
    <xf numFmtId="165" fontId="29" fillId="0" borderId="0" applyFont="0" applyFill="0" applyBorder="0" applyAlignment="0" applyProtection="0"/>
    <xf numFmtId="0" fontId="22" fillId="0" borderId="0"/>
    <xf numFmtId="0" fontId="22" fillId="0" borderId="0"/>
    <xf numFmtId="14" fontId="26" fillId="0" borderId="0" applyFill="0" applyBorder="0" applyAlignment="0"/>
    <xf numFmtId="0" fontId="31" fillId="0" borderId="0" applyNumberFormat="0" applyFill="0" applyBorder="0" applyAlignment="0" applyProtection="0"/>
    <xf numFmtId="171" fontId="16" fillId="0" borderId="0" applyFont="0" applyFill="0" applyBorder="0" applyAlignment="0" applyProtection="0"/>
    <xf numFmtId="172" fontId="16" fillId="0" borderId="0" applyFont="0" applyFill="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164" fontId="33" fillId="0" borderId="0" applyFill="0" applyBorder="0" applyAlignment="0"/>
    <xf numFmtId="165" fontId="33" fillId="0" borderId="0" applyFill="0" applyBorder="0" applyAlignment="0"/>
    <xf numFmtId="164" fontId="33" fillId="0" borderId="0" applyFill="0" applyBorder="0" applyAlignment="0"/>
    <xf numFmtId="169" fontId="33" fillId="0" borderId="0" applyFill="0" applyBorder="0" applyAlignment="0"/>
    <xf numFmtId="165" fontId="33" fillId="0" borderId="0" applyFill="0" applyBorder="0" applyAlignment="0"/>
    <xf numFmtId="173" fontId="7" fillId="0" borderId="0" applyFont="0" applyFill="0" applyBorder="0" applyAlignment="0" applyProtection="0"/>
    <xf numFmtId="0" fontId="34" fillId="0" borderId="0" applyNumberFormat="0" applyFill="0" applyBorder="0" applyAlignment="0" applyProtection="0"/>
    <xf numFmtId="0" fontId="35" fillId="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36" fillId="0" borderId="6" applyNumberFormat="0" applyAlignment="0" applyProtection="0">
      <alignment horizontal="left" vertical="center"/>
    </xf>
    <xf numFmtId="0" fontId="36" fillId="0" borderId="7">
      <alignment horizontal="left" vertical="center"/>
    </xf>
    <xf numFmtId="0" fontId="37" fillId="0" borderId="8"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0" applyNumberFormat="0" applyFill="0" applyBorder="0" applyAlignment="0" applyProtection="0"/>
    <xf numFmtId="0" fontId="40" fillId="9" borderId="2" applyNumberFormat="0" applyAlignment="0" applyProtection="0"/>
    <xf numFmtId="164" fontId="41" fillId="0" borderId="0" applyFill="0" applyBorder="0" applyAlignment="0"/>
    <xf numFmtId="165" fontId="41" fillId="0" borderId="0" applyFill="0" applyBorder="0" applyAlignment="0"/>
    <xf numFmtId="164" fontId="41" fillId="0" borderId="0" applyFill="0" applyBorder="0" applyAlignment="0"/>
    <xf numFmtId="169" fontId="41" fillId="0" borderId="0" applyFill="0" applyBorder="0" applyAlignment="0"/>
    <xf numFmtId="165" fontId="41" fillId="0" borderId="0" applyFill="0" applyBorder="0" applyAlignment="0"/>
    <xf numFmtId="0" fontId="42" fillId="0" borderId="11" applyNumberFormat="0" applyFill="0" applyAlignment="0" applyProtection="0"/>
    <xf numFmtId="0" fontId="22" fillId="0" borderId="0"/>
    <xf numFmtId="0" fontId="43" fillId="53"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44" fillId="42" borderId="0" applyNumberFormat="0" applyBorder="0" applyAlignment="0" applyProtection="0"/>
    <xf numFmtId="0" fontId="17" fillId="0" borderId="12"/>
    <xf numFmtId="0" fontId="18" fillId="0" borderId="0"/>
    <xf numFmtId="0" fontId="45" fillId="54" borderId="0"/>
    <xf numFmtId="0" fontId="45" fillId="54" borderId="0"/>
    <xf numFmtId="0" fontId="22" fillId="0" borderId="0"/>
    <xf numFmtId="0" fontId="46" fillId="0" borderId="0"/>
    <xf numFmtId="0" fontId="47" fillId="0" borderId="0"/>
    <xf numFmtId="0" fontId="22" fillId="55" borderId="13" applyNumberFormat="0" applyFont="0" applyAlignment="0" applyProtection="0"/>
    <xf numFmtId="0" fontId="45" fillId="41" borderId="14" applyNumberFormat="0" applyFont="0" applyAlignment="0" applyProtection="0"/>
    <xf numFmtId="0" fontId="45" fillId="41" borderId="14" applyNumberFormat="0" applyFont="0" applyAlignment="0" applyProtection="0"/>
    <xf numFmtId="0" fontId="45" fillId="41" borderId="14" applyNumberFormat="0" applyFont="0" applyAlignment="0" applyProtection="0"/>
    <xf numFmtId="0" fontId="45" fillId="41" borderId="14" applyNumberFormat="0" applyFont="0" applyAlignment="0" applyProtection="0"/>
    <xf numFmtId="0" fontId="48" fillId="46" borderId="15" applyNumberFormat="0" applyAlignment="0" applyProtection="0"/>
    <xf numFmtId="168" fontId="29" fillId="0" borderId="0" applyFont="0" applyFill="0" applyBorder="0" applyAlignment="0" applyProtection="0"/>
    <xf numFmtId="174" fontId="29"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164" fontId="49" fillId="0" borderId="0" applyFill="0" applyBorder="0" applyAlignment="0"/>
    <xf numFmtId="165" fontId="49" fillId="0" borderId="0" applyFill="0" applyBorder="0" applyAlignment="0"/>
    <xf numFmtId="164" fontId="49" fillId="0" borderId="0" applyFill="0" applyBorder="0" applyAlignment="0"/>
    <xf numFmtId="169" fontId="49" fillId="0" borderId="0" applyFill="0" applyBorder="0" applyAlignment="0"/>
    <xf numFmtId="165" fontId="49" fillId="0" borderId="0" applyFill="0" applyBorder="0" applyAlignment="0"/>
    <xf numFmtId="0" fontId="50" fillId="0" borderId="0" applyNumberFormat="0">
      <alignment horizontal="left"/>
    </xf>
    <xf numFmtId="4" fontId="26" fillId="56" borderId="15"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1" fillId="53" borderId="14" applyNumberFormat="0" applyProtection="0">
      <alignment vertical="center"/>
    </xf>
    <xf numFmtId="4" fontId="52" fillId="56" borderId="15"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17" fillId="56" borderId="14" applyNumberFormat="0" applyProtection="0">
      <alignment vertical="center"/>
    </xf>
    <xf numFmtId="4" fontId="26" fillId="56" borderId="15"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51" fillId="56" borderId="14" applyNumberFormat="0" applyProtection="0">
      <alignment horizontal="left" vertical="center" indent="1"/>
    </xf>
    <xf numFmtId="4" fontId="26" fillId="56" borderId="15" applyNumberFormat="0" applyProtection="0">
      <alignment horizontal="left" vertical="center"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17" fillId="53" borderId="16" applyNumberFormat="0" applyProtection="0">
      <alignment horizontal="left" vertical="top" indent="1"/>
    </xf>
    <xf numFmtId="0" fontId="53" fillId="2" borderId="17" applyNumberFormat="0" applyProtection="0">
      <alignment horizontal="center" vertical="center" wrapTex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26" fillId="57" borderId="15"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51" fillId="5" borderId="14" applyNumberFormat="0" applyProtection="0">
      <alignment horizontal="right" vertical="center"/>
    </xf>
    <xf numFmtId="4" fontId="26" fillId="58" borderId="15"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51" fillId="59" borderId="14" applyNumberFormat="0" applyProtection="0">
      <alignment horizontal="right" vertical="center"/>
    </xf>
    <xf numFmtId="4" fontId="26" fillId="60" borderId="15"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51" fillId="26" borderId="4" applyNumberFormat="0" applyProtection="0">
      <alignment horizontal="right" vertical="center"/>
    </xf>
    <xf numFmtId="4" fontId="26" fillId="61" borderId="15"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51" fillId="13" borderId="14" applyNumberFormat="0" applyProtection="0">
      <alignment horizontal="right" vertical="center"/>
    </xf>
    <xf numFmtId="4" fontId="26" fillId="62" borderId="15"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51" fillId="17" borderId="14" applyNumberFormat="0" applyProtection="0">
      <alignment horizontal="right" vertical="center"/>
    </xf>
    <xf numFmtId="4" fontId="26" fillId="63" borderId="15"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51" fillId="40" borderId="14" applyNumberFormat="0" applyProtection="0">
      <alignment horizontal="right" vertical="center"/>
    </xf>
    <xf numFmtId="4" fontId="26" fillId="64" borderId="15"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51" fillId="33" borderId="14" applyNumberFormat="0" applyProtection="0">
      <alignment horizontal="right" vertical="center"/>
    </xf>
    <xf numFmtId="4" fontId="26" fillId="65" borderId="15"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51" fillId="66" borderId="14" applyNumberFormat="0" applyProtection="0">
      <alignment horizontal="right" vertical="center"/>
    </xf>
    <xf numFmtId="4" fontId="26" fillId="67" borderId="15"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1" fillId="12" borderId="14" applyNumberFormat="0" applyProtection="0">
      <alignment horizontal="right" vertical="center"/>
    </xf>
    <xf numFmtId="4" fontId="54" fillId="68" borderId="15"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51" fillId="69" borderId="4" applyNumberFormat="0" applyProtection="0">
      <alignment horizontal="left" vertical="center" indent="1"/>
    </xf>
    <xf numFmtId="4" fontId="26" fillId="70" borderId="18"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55" fillId="72" borderId="0"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4" fontId="29" fillId="71" borderId="4" applyNumberFormat="0" applyProtection="0">
      <alignment horizontal="left" vertical="center" indent="1"/>
    </xf>
    <xf numFmtId="0" fontId="16" fillId="2" borderId="17" applyNumberFormat="0" applyProtection="0">
      <alignment horizontal="left" vertical="center" indent="1"/>
    </xf>
    <xf numFmtId="4" fontId="51" fillId="73" borderId="14" applyNumberFormat="0" applyProtection="0">
      <alignment horizontal="right" vertical="center"/>
    </xf>
    <xf numFmtId="4" fontId="51" fillId="73" borderId="14" applyNumberFormat="0" applyProtection="0">
      <alignment horizontal="right" vertical="center"/>
    </xf>
    <xf numFmtId="4" fontId="51" fillId="73" borderId="14" applyNumberFormat="0" applyProtection="0">
      <alignment horizontal="right" vertical="center"/>
    </xf>
    <xf numFmtId="4" fontId="51" fillId="73" borderId="14" applyNumberFormat="0" applyProtection="0">
      <alignment horizontal="right" vertical="center"/>
    </xf>
    <xf numFmtId="4" fontId="51" fillId="73" borderId="14" applyNumberFormat="0" applyProtection="0">
      <alignment horizontal="right" vertical="center"/>
    </xf>
    <xf numFmtId="4" fontId="56" fillId="70" borderId="17" applyNumberFormat="0" applyProtection="0">
      <alignment horizontal="left" vertical="center" wrapText="1"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1" fillId="74" borderId="4" applyNumberFormat="0" applyProtection="0">
      <alignment horizontal="left" vertical="center" indent="1"/>
    </xf>
    <xf numFmtId="4" fontId="56" fillId="75" borderId="17" applyNumberFormat="0" applyProtection="0">
      <alignment horizontal="left" vertical="center" wrapText="1" indent="1"/>
    </xf>
    <xf numFmtId="4" fontId="51" fillId="73" borderId="4" applyNumberFormat="0" applyProtection="0">
      <alignment horizontal="left" vertical="center" indent="1"/>
    </xf>
    <xf numFmtId="4" fontId="51" fillId="73" borderId="4" applyNumberFormat="0" applyProtection="0">
      <alignment horizontal="left" vertical="center" indent="1"/>
    </xf>
    <xf numFmtId="4" fontId="51" fillId="73" borderId="4" applyNumberFormat="0" applyProtection="0">
      <alignment horizontal="left" vertical="center" indent="1"/>
    </xf>
    <xf numFmtId="4" fontId="51" fillId="73" borderId="4" applyNumberFormat="0" applyProtection="0">
      <alignment horizontal="left" vertical="center" indent="1"/>
    </xf>
    <xf numFmtId="4" fontId="51" fillId="73" borderId="4" applyNumberFormat="0" applyProtection="0">
      <alignment horizontal="left" vertical="center" indent="1"/>
    </xf>
    <xf numFmtId="0" fontId="16" fillId="76" borderId="17" applyNumberFormat="0" applyProtection="0">
      <alignment horizontal="left" vertical="center" wrapText="1" indent="2"/>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51" fillId="46" borderId="14" applyNumberFormat="0" applyProtection="0">
      <alignment horizontal="left" vertical="center" indent="1"/>
    </xf>
    <xf numFmtId="0" fontId="16" fillId="71" borderId="16" applyNumberFormat="0" applyProtection="0">
      <alignment horizontal="left" vertical="center" indent="1"/>
    </xf>
    <xf numFmtId="0" fontId="57" fillId="75" borderId="17" applyNumberFormat="0" applyProtection="0">
      <alignment horizontal="center" vertical="center" wrapTex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45" fillId="71" borderId="16" applyNumberFormat="0" applyProtection="0">
      <alignment horizontal="left" vertical="top" indent="1"/>
    </xf>
    <xf numFmtId="0" fontId="16" fillId="71" borderId="16" applyNumberFormat="0" applyProtection="0">
      <alignment horizontal="left" vertical="top" indent="1"/>
    </xf>
    <xf numFmtId="0" fontId="16" fillId="77" borderId="17" applyNumberFormat="0" applyProtection="0">
      <alignment horizontal="left" vertical="center" wrapText="1" indent="4"/>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51" fillId="78" borderId="14" applyNumberFormat="0" applyProtection="0">
      <alignment horizontal="left" vertical="center" indent="1"/>
    </xf>
    <xf numFmtId="0" fontId="16" fillId="73" borderId="16" applyNumberFormat="0" applyProtection="0">
      <alignment horizontal="left" vertical="center" indent="1"/>
    </xf>
    <xf numFmtId="0" fontId="57" fillId="79" borderId="17" applyNumberFormat="0" applyProtection="0">
      <alignment horizontal="center" vertical="center" wrapTex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45" fillId="73" borderId="16" applyNumberFormat="0" applyProtection="0">
      <alignment horizontal="left" vertical="top" indent="1"/>
    </xf>
    <xf numFmtId="0" fontId="16" fillId="73" borderId="16" applyNumberFormat="0" applyProtection="0">
      <alignment horizontal="left" vertical="top" indent="1"/>
    </xf>
    <xf numFmtId="0" fontId="16" fillId="80" borderId="17" applyNumberFormat="0" applyProtection="0">
      <alignment horizontal="left" vertical="center" wrapText="1" indent="6"/>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51" fillId="10" borderId="14" applyNumberFormat="0" applyProtection="0">
      <alignment horizontal="left" vertical="center" indent="1"/>
    </xf>
    <xf numFmtId="0" fontId="16" fillId="81" borderId="15" applyNumberFormat="0" applyProtection="0">
      <alignment horizontal="left" vertical="center"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45" fillId="10" borderId="16" applyNumberFormat="0" applyProtection="0">
      <alignment horizontal="left" vertical="top" indent="1"/>
    </xf>
    <xf numFmtId="0" fontId="16" fillId="10" borderId="16" applyNumberFormat="0" applyProtection="0">
      <alignment horizontal="left" vertical="top" indent="1"/>
    </xf>
    <xf numFmtId="0" fontId="16" fillId="0" borderId="17"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51" fillId="74" borderId="14" applyNumberFormat="0" applyProtection="0">
      <alignment horizontal="left" vertical="center" indent="1"/>
    </xf>
    <xf numFmtId="0" fontId="16" fillId="2" borderId="15" applyNumberFormat="0" applyProtection="0">
      <alignment horizontal="left" vertical="center"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45" fillId="74" borderId="16" applyNumberFormat="0" applyProtection="0">
      <alignment horizontal="left" vertical="top" indent="1"/>
    </xf>
    <xf numFmtId="0" fontId="16" fillId="74" borderId="16" applyNumberFormat="0" applyProtection="0">
      <alignment horizontal="left" vertical="top" indent="1"/>
    </xf>
    <xf numFmtId="0" fontId="16" fillId="82" borderId="3" applyNumberFormat="0">
      <protection locked="0"/>
    </xf>
    <xf numFmtId="0" fontId="16" fillId="82" borderId="3"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45" fillId="82" borderId="19" applyNumberFormat="0">
      <protection locked="0"/>
    </xf>
    <xf numFmtId="0" fontId="16" fillId="82" borderId="3" applyNumberFormat="0">
      <protection locked="0"/>
    </xf>
    <xf numFmtId="0" fontId="58" fillId="71" borderId="20" applyBorder="0"/>
    <xf numFmtId="4" fontId="26" fillId="83" borderId="15"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9" fillId="55" borderId="16" applyNumberFormat="0" applyProtection="0">
      <alignment vertical="center"/>
    </xf>
    <xf numFmtId="4" fontId="52" fillId="83" borderId="15"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17" fillId="83" borderId="3" applyNumberFormat="0" applyProtection="0">
      <alignment vertical="center"/>
    </xf>
    <xf numFmtId="4" fontId="26" fillId="83" borderId="15"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59" fillId="46" borderId="16" applyNumberFormat="0" applyProtection="0">
      <alignment horizontal="left" vertical="center" indent="1"/>
    </xf>
    <xf numFmtId="4" fontId="26" fillId="83" borderId="15" applyNumberFormat="0" applyProtection="0">
      <alignment horizontal="left" vertical="center" indent="1"/>
    </xf>
    <xf numFmtId="0" fontId="59" fillId="55" borderId="16" applyNumberFormat="0" applyProtection="0">
      <alignment horizontal="left" vertical="top" indent="1"/>
    </xf>
    <xf numFmtId="0" fontId="59" fillId="55" borderId="16" applyNumberFormat="0" applyProtection="0">
      <alignment horizontal="left" vertical="top" indent="1"/>
    </xf>
    <xf numFmtId="0" fontId="59" fillId="55" borderId="16" applyNumberFormat="0" applyProtection="0">
      <alignment horizontal="left" vertical="top" indent="1"/>
    </xf>
    <xf numFmtId="0" fontId="59" fillId="55" borderId="16" applyNumberFormat="0" applyProtection="0">
      <alignment horizontal="left" vertical="top" indent="1"/>
    </xf>
    <xf numFmtId="0" fontId="59" fillId="55" borderId="16" applyNumberFormat="0" applyProtection="0">
      <alignment horizontal="left" vertical="top" indent="1"/>
    </xf>
    <xf numFmtId="4" fontId="26" fillId="70" borderId="15"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1" fillId="0" borderId="14" applyNumberFormat="0" applyProtection="0">
      <alignment horizontal="right" vertical="center"/>
    </xf>
    <xf numFmtId="4" fontId="52" fillId="70" borderId="15"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4" fontId="17" fillId="84" borderId="14" applyNumberFormat="0" applyProtection="0">
      <alignment horizontal="right" vertical="center"/>
    </xf>
    <xf numFmtId="0" fontId="16" fillId="2" borderId="21" applyNumberFormat="0" applyProtection="0">
      <alignment horizontal="left" vertical="center" wrapTex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4" fontId="51" fillId="16" borderId="14" applyNumberFormat="0" applyProtection="0">
      <alignment horizontal="left" vertical="center" indent="1"/>
    </xf>
    <xf numFmtId="0" fontId="57" fillId="9" borderId="17" applyNumberFormat="0" applyProtection="0">
      <alignment horizontal="center" vertical="center"/>
    </xf>
    <xf numFmtId="0" fontId="59" fillId="73" borderId="16" applyNumberFormat="0" applyProtection="0">
      <alignment horizontal="left" vertical="top" indent="1"/>
    </xf>
    <xf numFmtId="0" fontId="59" fillId="73" borderId="16" applyNumberFormat="0" applyProtection="0">
      <alignment horizontal="left" vertical="top" indent="1"/>
    </xf>
    <xf numFmtId="0" fontId="59" fillId="73" borderId="16" applyNumberFormat="0" applyProtection="0">
      <alignment horizontal="left" vertical="top" indent="1"/>
    </xf>
    <xf numFmtId="0" fontId="59" fillId="73" borderId="16" applyNumberFormat="0" applyProtection="0">
      <alignment horizontal="left" vertical="top" indent="1"/>
    </xf>
    <xf numFmtId="0" fontId="59" fillId="73" borderId="16" applyNumberFormat="0" applyProtection="0">
      <alignment horizontal="left" vertical="top" indent="1"/>
    </xf>
    <xf numFmtId="0" fontId="60" fillId="0" borderId="0" applyNumberFormat="0" applyProtection="0"/>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4" fontId="17" fillId="85" borderId="4" applyNumberFormat="0" applyProtection="0">
      <alignment horizontal="left" vertical="center" indent="1"/>
    </xf>
    <xf numFmtId="0" fontId="51" fillId="86" borderId="3"/>
    <xf numFmtId="0" fontId="51" fillId="86" borderId="3"/>
    <xf numFmtId="4" fontId="49" fillId="70" borderId="15"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4" fontId="17" fillId="82" borderId="14" applyNumberFormat="0" applyProtection="0">
      <alignment horizontal="right" vertical="center"/>
    </xf>
    <xf numFmtId="0" fontId="17" fillId="0" borderId="0" applyNumberFormat="0" applyFill="0" applyBorder="0" applyAlignment="0" applyProtection="0"/>
    <xf numFmtId="2" fontId="61" fillId="87" borderId="22" applyProtection="0"/>
    <xf numFmtId="2" fontId="61" fillId="87" borderId="22" applyProtection="0"/>
    <xf numFmtId="2" fontId="62" fillId="0" borderId="0" applyFill="0" applyBorder="0" applyProtection="0"/>
    <xf numFmtId="2" fontId="15" fillId="0" borderId="0" applyFill="0" applyBorder="0" applyProtection="0"/>
    <xf numFmtId="2" fontId="15" fillId="88" borderId="22" applyProtection="0"/>
    <xf numFmtId="2" fontId="15" fillId="89" borderId="22" applyProtection="0"/>
    <xf numFmtId="2" fontId="15" fillId="90" borderId="22" applyProtection="0"/>
    <xf numFmtId="2" fontId="15" fillId="90" borderId="22" applyProtection="0">
      <alignment horizontal="center"/>
    </xf>
    <xf numFmtId="2" fontId="15" fillId="89" borderId="22" applyProtection="0">
      <alignment horizontal="center"/>
    </xf>
    <xf numFmtId="49" fontId="26" fillId="0" borderId="0" applyFill="0" applyBorder="0" applyAlignment="0"/>
    <xf numFmtId="175" fontId="26" fillId="0" borderId="0" applyFill="0" applyBorder="0" applyAlignment="0"/>
    <xf numFmtId="176" fontId="26" fillId="0" borderId="0" applyFill="0" applyBorder="0" applyAlignment="0"/>
    <xf numFmtId="0" fontId="17" fillId="0" borderId="4">
      <alignment horizontal="left" vertical="top" wrapText="1"/>
    </xf>
    <xf numFmtId="0" fontId="63" fillId="0" borderId="0" applyNumberFormat="0" applyFill="0" applyBorder="0" applyAlignment="0" applyProtection="0"/>
    <xf numFmtId="0" fontId="64" fillId="0" borderId="23" applyNumberFormat="0" applyFill="0" applyAlignment="0" applyProtection="0"/>
    <xf numFmtId="0" fontId="65" fillId="0" borderId="0" applyNumberFormat="0" applyFill="0" applyBorder="0" applyAlignment="0" applyProtection="0"/>
    <xf numFmtId="177" fontId="12" fillId="0" borderId="24">
      <protection locked="0"/>
    </xf>
    <xf numFmtId="44" fontId="22" fillId="0" borderId="0" applyFont="0" applyFill="0" applyBorder="0" applyAlignment="0" applyProtection="0"/>
    <xf numFmtId="0" fontId="66" fillId="0" borderId="0" applyBorder="0">
      <alignment horizontal="center" vertical="center" wrapText="1"/>
    </xf>
    <xf numFmtId="0" fontId="67" fillId="0" borderId="25" applyBorder="0">
      <alignment horizontal="center" vertical="center" wrapText="1"/>
    </xf>
    <xf numFmtId="177" fontId="68" fillId="91" borderId="24"/>
    <xf numFmtId="4" fontId="69" fillId="56" borderId="3" applyBorder="0">
      <alignment horizontal="right"/>
    </xf>
    <xf numFmtId="0" fontId="70" fillId="0" borderId="0">
      <alignment horizontal="center" vertical="top" wrapText="1"/>
    </xf>
    <xf numFmtId="0" fontId="71" fillId="0" borderId="0">
      <alignment horizontal="centerContinuous" vertical="center" wrapText="1"/>
    </xf>
    <xf numFmtId="0" fontId="72" fillId="92" borderId="0" applyFill="0">
      <alignment wrapText="1"/>
    </xf>
    <xf numFmtId="0" fontId="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22" fillId="0" borderId="0"/>
    <xf numFmtId="0" fontId="22" fillId="0" borderId="0"/>
    <xf numFmtId="0" fontId="18" fillId="0" borderId="0"/>
    <xf numFmtId="0" fontId="18" fillId="0" borderId="0"/>
    <xf numFmtId="0" fontId="18" fillId="0" borderId="0"/>
    <xf numFmtId="0" fontId="45" fillId="0" borderId="0">
      <alignment horizontal="left"/>
    </xf>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3" fillId="0" borderId="0"/>
    <xf numFmtId="0" fontId="2" fillId="0" borderId="0"/>
    <xf numFmtId="0" fontId="22" fillId="0" borderId="0"/>
    <xf numFmtId="0" fontId="45" fillId="0" borderId="0">
      <alignment horizontal="left"/>
    </xf>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8" fillId="0" borderId="0"/>
    <xf numFmtId="0" fontId="18" fillId="0" borderId="0"/>
    <xf numFmtId="0" fontId="18" fillId="0" borderId="0"/>
    <xf numFmtId="0" fontId="22" fillId="0" borderId="0"/>
    <xf numFmtId="0" fontId="18" fillId="0" borderId="0"/>
    <xf numFmtId="178" fontId="74" fillId="0" borderId="0"/>
    <xf numFmtId="0" fontId="29" fillId="0" borderId="0"/>
    <xf numFmtId="0" fontId="22" fillId="0" borderId="0"/>
    <xf numFmtId="0" fontId="1" fillId="0" borderId="0"/>
    <xf numFmtId="0" fontId="1" fillId="0" borderId="0"/>
    <xf numFmtId="0" fontId="22" fillId="0" borderId="0"/>
    <xf numFmtId="0" fontId="22" fillId="0" borderId="0"/>
    <xf numFmtId="0" fontId="18" fillId="0" borderId="0"/>
    <xf numFmtId="0" fontId="18" fillId="0" borderId="0"/>
    <xf numFmtId="0" fontId="18" fillId="0" borderId="0"/>
    <xf numFmtId="0" fontId="75" fillId="0" borderId="0"/>
    <xf numFmtId="0" fontId="18" fillId="0" borderId="0"/>
    <xf numFmtId="0" fontId="75" fillId="0" borderId="0"/>
    <xf numFmtId="0" fontId="1" fillId="0" borderId="0"/>
    <xf numFmtId="0" fontId="45" fillId="0" borderId="0"/>
    <xf numFmtId="0" fontId="18" fillId="0" borderId="0"/>
    <xf numFmtId="0" fontId="18" fillId="0" borderId="0"/>
    <xf numFmtId="0" fontId="18" fillId="0" borderId="0"/>
    <xf numFmtId="0" fontId="45" fillId="0" borderId="0"/>
    <xf numFmtId="178" fontId="74" fillId="0" borderId="0"/>
    <xf numFmtId="0" fontId="22" fillId="0" borderId="0"/>
    <xf numFmtId="0" fontId="22" fillId="0" borderId="0"/>
    <xf numFmtId="0" fontId="18" fillId="0" borderId="0"/>
    <xf numFmtId="0" fontId="18" fillId="0" borderId="0"/>
    <xf numFmtId="0" fontId="22" fillId="0" borderId="0">
      <alignment horizontal="center" vertical="center" wrapText="1"/>
    </xf>
    <xf numFmtId="0" fontId="22" fillId="0" borderId="0" applyFont="0" applyFill="0" applyBorder="0" applyProtection="0">
      <alignment horizontal="center" vertical="center" wrapText="1"/>
    </xf>
    <xf numFmtId="0" fontId="22" fillId="0" borderId="0">
      <alignment horizontal="justify" vertical="center" wrapText="1"/>
    </xf>
    <xf numFmtId="0" fontId="22" fillId="0" borderId="0" applyNumberFormat="0" applyFont="0" applyFill="0" applyBorder="0" applyProtection="0">
      <alignment horizontal="justify" vertical="center" wrapText="1"/>
    </xf>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7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6" fillId="0" borderId="0" applyFont="0" applyFill="0" applyBorder="0" applyAlignment="0" applyProtection="0"/>
    <xf numFmtId="0" fontId="77" fillId="0" borderId="26"/>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2" fillId="0" borderId="27" applyBorder="0" applyAlignment="0">
      <alignment horizontal="left" wrapText="1"/>
    </xf>
    <xf numFmtId="49" fontId="72" fillId="0" borderId="0">
      <alignment horizontal="center"/>
    </xf>
    <xf numFmtId="41" fontId="78" fillId="0" borderId="0" applyFont="0" applyFill="0" applyBorder="0" applyAlignment="0" applyProtection="0"/>
    <xf numFmtId="43" fontId="78"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8" fillId="0" borderId="0" applyFont="0" applyFill="0" applyBorder="0" applyAlignment="0" applyProtection="0"/>
    <xf numFmtId="179" fontId="16" fillId="0" borderId="0" applyFont="0" applyFill="0" applyBorder="0" applyAlignment="0" applyProtection="0"/>
    <xf numFmtId="43" fontId="1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80" fontId="16" fillId="0" borderId="0" applyFont="0" applyFill="0" applyBorder="0" applyAlignment="0" applyProtection="0"/>
    <xf numFmtId="43" fontId="22" fillId="0" borderId="0" applyFont="0" applyFill="0" applyBorder="0" applyAlignment="0" applyProtection="0"/>
    <xf numFmtId="4" fontId="69" fillId="92" borderId="0" applyBorder="0">
      <alignment horizontal="right"/>
    </xf>
    <xf numFmtId="4" fontId="69" fillId="93" borderId="28" applyBorder="0">
      <alignment horizontal="right"/>
    </xf>
    <xf numFmtId="4" fontId="69" fillId="92" borderId="3" applyFont="0" applyBorder="0">
      <alignment horizontal="right"/>
    </xf>
    <xf numFmtId="181" fontId="22" fillId="0" borderId="0">
      <alignment horizontal="center" vertical="center" wrapText="1"/>
    </xf>
    <xf numFmtId="181" fontId="22" fillId="0" borderId="3" applyFont="0" applyFill="0" applyBorder="0" applyProtection="0">
      <alignment horizontal="center" vertical="center"/>
    </xf>
    <xf numFmtId="181" fontId="79" fillId="0" borderId="3" applyFont="0" applyFill="0" applyBorder="0" applyProtection="0">
      <alignment horizontal="center" vertical="center"/>
    </xf>
    <xf numFmtId="0" fontId="84" fillId="0" borderId="0" applyNumberFormat="0" applyFill="0" applyBorder="0" applyAlignment="0" applyProtection="0">
      <alignment vertical="top"/>
      <protection locked="0"/>
    </xf>
  </cellStyleXfs>
  <cellXfs count="72">
    <xf numFmtId="0" fontId="0" fillId="0" borderId="0" xfId="0"/>
    <xf numFmtId="0" fontId="4" fillId="0" borderId="0" xfId="1" applyFont="1"/>
    <xf numFmtId="0" fontId="4" fillId="0" borderId="0" xfId="1" applyFont="1" applyAlignment="1">
      <alignment horizontal="right" wrapText="1"/>
    </xf>
    <xf numFmtId="0" fontId="5" fillId="0" borderId="1" xfId="1" applyFont="1" applyBorder="1"/>
    <xf numFmtId="0" fontId="8" fillId="0" borderId="0" xfId="1" applyFont="1"/>
    <xf numFmtId="0" fontId="9" fillId="0" borderId="0" xfId="1" applyFont="1"/>
    <xf numFmtId="0" fontId="2" fillId="0" borderId="0" xfId="1"/>
    <xf numFmtId="0" fontId="1" fillId="0" borderId="0" xfId="2"/>
    <xf numFmtId="0" fontId="80" fillId="0" borderId="0" xfId="2" applyFont="1" applyAlignment="1">
      <alignment horizontal="left"/>
    </xf>
    <xf numFmtId="0" fontId="80" fillId="0" borderId="0" xfId="2" applyFont="1" applyAlignment="1">
      <alignment horizontal="left" wrapText="1"/>
    </xf>
    <xf numFmtId="0" fontId="80" fillId="0" borderId="0" xfId="2" applyFont="1" applyAlignment="1">
      <alignment horizontal="left" indent="15"/>
    </xf>
    <xf numFmtId="0" fontId="82" fillId="0" borderId="0" xfId="2" applyFont="1" applyAlignment="1">
      <alignment horizontal="center"/>
    </xf>
    <xf numFmtId="0" fontId="8" fillId="0" borderId="3" xfId="609" applyFont="1" applyBorder="1" applyAlignment="1">
      <alignment vertical="top" wrapText="1"/>
    </xf>
    <xf numFmtId="0" fontId="8" fillId="0" borderId="0" xfId="609" applyFont="1" applyFill="1"/>
    <xf numFmtId="0" fontId="88" fillId="0" borderId="0" xfId="609" applyFont="1" applyFill="1"/>
    <xf numFmtId="0" fontId="8" fillId="0" borderId="3" xfId="609" applyFont="1" applyFill="1" applyBorder="1" applyAlignment="1">
      <alignment horizontal="center" vertical="center" wrapText="1"/>
    </xf>
    <xf numFmtId="0" fontId="8" fillId="0" borderId="0" xfId="609" applyFont="1" applyFill="1" applyAlignment="1">
      <alignment horizontal="center" vertical="center" wrapText="1"/>
    </xf>
    <xf numFmtId="0" fontId="8" fillId="0" borderId="3" xfId="609" applyFont="1" applyFill="1" applyBorder="1" applyAlignment="1">
      <alignment horizontal="center" vertical="top" wrapText="1"/>
    </xf>
    <xf numFmtId="0" fontId="8" fillId="0" borderId="3" xfId="609" applyFont="1" applyFill="1" applyBorder="1" applyAlignment="1">
      <alignment horizontal="left" vertical="top" wrapText="1"/>
    </xf>
    <xf numFmtId="4" fontId="8" fillId="0" borderId="3" xfId="609" applyNumberFormat="1" applyFont="1" applyFill="1" applyBorder="1" applyAlignment="1">
      <alignment horizontal="center" vertical="center"/>
    </xf>
    <xf numFmtId="0" fontId="8" fillId="0" borderId="0" xfId="609" applyFont="1" applyFill="1" applyAlignment="1">
      <alignment vertical="top"/>
    </xf>
    <xf numFmtId="0" fontId="8" fillId="0" borderId="3" xfId="609" applyFont="1" applyFill="1" applyBorder="1" applyAlignment="1">
      <alignment horizontal="center" wrapText="1"/>
    </xf>
    <xf numFmtId="0" fontId="8" fillId="0" borderId="3" xfId="609" applyFont="1" applyFill="1" applyBorder="1" applyAlignment="1">
      <alignment horizontal="left" wrapText="1"/>
    </xf>
    <xf numFmtId="0" fontId="8" fillId="0" borderId="0" xfId="609" applyFont="1" applyFill="1" applyAlignment="1"/>
    <xf numFmtId="4" fontId="8" fillId="0" borderId="3" xfId="609" applyNumberFormat="1" applyFont="1" applyFill="1" applyBorder="1" applyAlignment="1">
      <alignment horizontal="center" vertical="center" wrapText="1"/>
    </xf>
    <xf numFmtId="0" fontId="8" fillId="0" borderId="3" xfId="609" applyFont="1" applyFill="1" applyBorder="1" applyAlignment="1">
      <alignment vertical="center" wrapText="1"/>
    </xf>
    <xf numFmtId="4" fontId="8" fillId="0" borderId="0" xfId="609" applyNumberFormat="1" applyFont="1" applyFill="1" applyAlignment="1">
      <alignment vertical="top"/>
    </xf>
    <xf numFmtId="0" fontId="90" fillId="0" borderId="3" xfId="609" applyFont="1" applyFill="1" applyBorder="1" applyAlignment="1">
      <alignment horizontal="left" vertical="top" wrapText="1"/>
    </xf>
    <xf numFmtId="3" fontId="8" fillId="0" borderId="3" xfId="609" applyNumberFormat="1" applyFont="1" applyFill="1" applyBorder="1" applyAlignment="1">
      <alignment horizontal="center" vertical="center"/>
    </xf>
    <xf numFmtId="0" fontId="91" fillId="0" borderId="0" xfId="609" applyFont="1" applyFill="1"/>
    <xf numFmtId="0" fontId="7" fillId="0" borderId="0" xfId="609" applyFont="1" applyFill="1"/>
    <xf numFmtId="0" fontId="8" fillId="0" borderId="0" xfId="628" applyFont="1"/>
    <xf numFmtId="0" fontId="95" fillId="0" borderId="0" xfId="628" applyFont="1" applyAlignment="1">
      <alignment horizontal="center" vertical="center" wrapText="1"/>
    </xf>
    <xf numFmtId="0" fontId="95" fillId="0" borderId="0" xfId="628" applyFont="1" applyAlignment="1">
      <alignment vertical="top"/>
    </xf>
    <xf numFmtId="0" fontId="93" fillId="0" borderId="3" xfId="647" applyFont="1" applyBorder="1" applyAlignment="1">
      <alignment horizontal="center" vertical="top" wrapText="1"/>
    </xf>
    <xf numFmtId="0" fontId="93" fillId="0" borderId="3" xfId="647" applyFont="1" applyBorder="1" applyAlignment="1">
      <alignment horizontal="left" vertical="top" wrapText="1"/>
    </xf>
    <xf numFmtId="4" fontId="93" fillId="0" borderId="3" xfId="647" applyNumberFormat="1" applyFont="1" applyBorder="1" applyAlignment="1">
      <alignment horizontal="center" vertical="top"/>
    </xf>
    <xf numFmtId="4" fontId="93" fillId="0" borderId="3" xfId="647" applyNumberFormat="1" applyFont="1" applyFill="1" applyBorder="1" applyAlignment="1">
      <alignment horizontal="center" vertical="top"/>
    </xf>
    <xf numFmtId="14" fontId="93" fillId="0" borderId="3" xfId="647" applyNumberFormat="1" applyFont="1" applyBorder="1" applyAlignment="1">
      <alignment horizontal="center" vertical="top" wrapText="1"/>
    </xf>
    <xf numFmtId="0" fontId="93" fillId="0" borderId="3" xfId="647" applyFont="1" applyBorder="1" applyAlignment="1">
      <alignment horizontal="center" vertical="top"/>
    </xf>
    <xf numFmtId="0" fontId="91" fillId="0" borderId="0" xfId="628" applyFont="1"/>
    <xf numFmtId="0" fontId="7" fillId="0" borderId="0" xfId="628" applyFont="1"/>
    <xf numFmtId="0" fontId="93" fillId="0" borderId="3" xfId="647" applyFont="1" applyBorder="1" applyAlignment="1">
      <alignment horizontal="center" vertical="center" wrapText="1"/>
    </xf>
    <xf numFmtId="0" fontId="7" fillId="0" borderId="0" xfId="1" applyFont="1" applyAlignment="1">
      <alignment horizontal="center"/>
    </xf>
    <xf numFmtId="0" fontId="3" fillId="0" borderId="0" xfId="1" applyFont="1" applyAlignment="1">
      <alignment horizontal="center"/>
    </xf>
    <xf numFmtId="0" fontId="4" fillId="0" borderId="0" xfId="1" applyFont="1" applyAlignment="1">
      <alignment horizontal="center" vertical="top" wrapText="1"/>
    </xf>
    <xf numFmtId="0" fontId="7" fillId="0" borderId="0" xfId="1" applyFont="1" applyAlignment="1">
      <alignment horizontal="center" vertical="top" wrapText="1"/>
    </xf>
    <xf numFmtId="0" fontId="4" fillId="0" borderId="0" xfId="1" applyFont="1" applyAlignment="1">
      <alignment horizontal="center"/>
    </xf>
    <xf numFmtId="0" fontId="8" fillId="0" borderId="29" xfId="609" applyFont="1" applyBorder="1" applyAlignment="1">
      <alignment horizontal="center" vertical="top" wrapText="1"/>
    </xf>
    <xf numFmtId="0" fontId="8" fillId="0" borderId="30" xfId="609" applyFont="1" applyBorder="1" applyAlignment="1">
      <alignment horizontal="center" vertical="top" wrapText="1"/>
    </xf>
    <xf numFmtId="0" fontId="81" fillId="0" borderId="0" xfId="2" applyFont="1" applyAlignment="1">
      <alignment horizontal="center"/>
    </xf>
    <xf numFmtId="0" fontId="8" fillId="0" borderId="31" xfId="609" applyFont="1" applyBorder="1" applyAlignment="1">
      <alignment horizontal="center" vertical="top" wrapText="1"/>
    </xf>
    <xf numFmtId="0" fontId="8" fillId="0" borderId="32" xfId="609" applyFont="1" applyBorder="1" applyAlignment="1">
      <alignment horizontal="center" vertical="top" wrapText="1"/>
    </xf>
    <xf numFmtId="0" fontId="85" fillId="0" borderId="31" xfId="707" applyFont="1" applyBorder="1" applyAlignment="1" applyProtection="1">
      <alignment horizontal="center" vertical="top" wrapText="1"/>
    </xf>
    <xf numFmtId="0" fontId="85" fillId="0" borderId="32" xfId="707" applyFont="1" applyBorder="1" applyAlignment="1" applyProtection="1">
      <alignment horizontal="center" vertical="top" wrapText="1"/>
    </xf>
    <xf numFmtId="0" fontId="85" fillId="0" borderId="29" xfId="707" applyFont="1" applyBorder="1" applyAlignment="1" applyProtection="1">
      <alignment horizontal="center" vertical="top" wrapText="1"/>
    </xf>
    <xf numFmtId="0" fontId="85" fillId="0" borderId="30" xfId="707" applyFont="1" applyBorder="1" applyAlignment="1" applyProtection="1">
      <alignment horizontal="center" vertical="top" wrapText="1"/>
    </xf>
    <xf numFmtId="0" fontId="86" fillId="0" borderId="29" xfId="707" applyFont="1" applyBorder="1" applyAlignment="1" applyProtection="1">
      <alignment horizontal="center" vertical="top" wrapText="1"/>
    </xf>
    <xf numFmtId="0" fontId="86" fillId="0" borderId="30" xfId="707" applyFont="1" applyBorder="1" applyAlignment="1" applyProtection="1">
      <alignment horizontal="center" vertical="top" wrapText="1"/>
    </xf>
    <xf numFmtId="0" fontId="7" fillId="0" borderId="0" xfId="609" applyFont="1" applyFill="1" applyAlignment="1">
      <alignment horizontal="right" wrapText="1"/>
    </xf>
    <xf numFmtId="0" fontId="87" fillId="0" borderId="0" xfId="609" applyFont="1" applyFill="1" applyAlignment="1">
      <alignment horizontal="center" wrapText="1"/>
    </xf>
    <xf numFmtId="0" fontId="87" fillId="0" borderId="0" xfId="609" applyFont="1" applyFill="1" applyAlignment="1">
      <alignment horizontal="center"/>
    </xf>
    <xf numFmtId="0" fontId="8" fillId="0" borderId="33" xfId="609" applyFont="1" applyFill="1" applyBorder="1" applyAlignment="1">
      <alignment horizontal="center" vertical="center" wrapText="1"/>
    </xf>
    <xf numFmtId="0" fontId="8" fillId="0" borderId="27" xfId="609" applyFont="1" applyFill="1" applyBorder="1" applyAlignment="1">
      <alignment horizontal="center" vertical="center" wrapText="1"/>
    </xf>
    <xf numFmtId="0" fontId="91" fillId="0" borderId="0" xfId="609" applyFont="1" applyFill="1" applyAlignment="1">
      <alignment horizontal="left" vertical="top" wrapText="1"/>
    </xf>
    <xf numFmtId="0" fontId="7" fillId="0" borderId="0" xfId="628" applyFont="1" applyAlignment="1">
      <alignment horizontal="left" wrapText="1" indent="3"/>
    </xf>
    <xf numFmtId="0" fontId="87" fillId="0" borderId="0" xfId="628" applyFont="1" applyAlignment="1">
      <alignment horizontal="center" wrapText="1"/>
    </xf>
    <xf numFmtId="0" fontId="93" fillId="0" borderId="3" xfId="647" applyFont="1" applyBorder="1" applyAlignment="1">
      <alignment horizontal="center" vertical="center" wrapText="1"/>
    </xf>
    <xf numFmtId="0" fontId="93" fillId="0" borderId="33" xfId="647" applyFont="1" applyBorder="1" applyAlignment="1">
      <alignment horizontal="center" vertical="center" wrapText="1"/>
    </xf>
    <xf numFmtId="0" fontId="93" fillId="0" borderId="34" xfId="647" applyFont="1" applyBorder="1" applyAlignment="1">
      <alignment horizontal="center" vertical="center" wrapText="1"/>
    </xf>
    <xf numFmtId="0" fontId="96" fillId="0" borderId="0" xfId="609" applyFont="1" applyFill="1" applyAlignment="1">
      <alignment vertical="top"/>
    </xf>
    <xf numFmtId="4" fontId="8" fillId="0" borderId="0" xfId="609" applyNumberFormat="1" applyFont="1" applyFill="1"/>
  </cellXfs>
  <cellStyles count="708">
    <cellStyle name=" 1" xfId="3"/>
    <cellStyle name="_!!! отчетные Форматы минэнерго к ИП 2011 (1.11.10)" xfId="4"/>
    <cellStyle name="_09 -заводы- план БДДС" xfId="5"/>
    <cellStyle name="_2008г. и 4кв" xfId="6"/>
    <cellStyle name="_4_macro 2009" xfId="7"/>
    <cellStyle name="_Condition-long(2012-2030)нах" xfId="8"/>
    <cellStyle name="_CPI foodimp" xfId="9"/>
    <cellStyle name="_macro 2012 var 1" xfId="10"/>
    <cellStyle name="_SeriesAttributes" xfId="11"/>
    <cellStyle name="_v-2013-2030- 2b17.01.11Нах-cpiнов. курс inn 1-2-Е1xls" xfId="12"/>
    <cellStyle name="_VC 2 кв." xfId="13"/>
    <cellStyle name="_август 2007 г." xfId="14"/>
    <cellStyle name="_бизнес-план 2008г." xfId="15"/>
    <cellStyle name="_Выписка из Планового задания июль  2007-Омск" xfId="16"/>
    <cellStyle name="_Газ-расчет-16 0508Клдо 2023" xfId="17"/>
    <cellStyle name="_ИПЦЖКХ2105 08-до 2023вар1" xfId="18"/>
    <cellStyle name="_Книга1" xfId="19"/>
    <cellStyle name="_Книга3" xfId="20"/>
    <cellStyle name="_курсовые разницы 01,06,08" xfId="21"/>
    <cellStyle name="_Макро_2030 год" xfId="22"/>
    <cellStyle name="_Модель - 2(23)" xfId="23"/>
    <cellStyle name="_ПиУ_2009_факт" xfId="24"/>
    <cellStyle name="_Правила заполнения" xfId="25"/>
    <cellStyle name="_Сб-macro 2020" xfId="26"/>
    <cellStyle name="_Сб-macro 2020_v2008-2012-23.09.09вар2а-11" xfId="27"/>
    <cellStyle name="_Форма к предварительной защите ВП" xfId="28"/>
    <cellStyle name="_ЦФ  реализация акций 2008-2010" xfId="29"/>
    <cellStyle name="_ЦФ  реализация акций 2008-2010_акции по годам 2009-2012" xfId="30"/>
    <cellStyle name="_ЦФ  реализация акций 2008-2010_Копия Прогноз ПТРдо 2030г  (3)" xfId="31"/>
    <cellStyle name="_ЦФ  реализация акций 2008-2010_Прогноз ПТРдо 2030г." xfId="32"/>
    <cellStyle name="1Normal" xfId="33"/>
    <cellStyle name="20% - Accent1" xfId="34"/>
    <cellStyle name="20% - Accent2" xfId="35"/>
    <cellStyle name="20% - Accent3" xfId="36"/>
    <cellStyle name="20% - Accent4" xfId="37"/>
    <cellStyle name="20% - Accent5" xfId="38"/>
    <cellStyle name="20% - Accent6" xfId="39"/>
    <cellStyle name="20% - Акцент6 2" xfId="40"/>
    <cellStyle name="40% - Accent1" xfId="41"/>
    <cellStyle name="40% - Accent2" xfId="42"/>
    <cellStyle name="40% - Accent3" xfId="43"/>
    <cellStyle name="40% - Accent4" xfId="44"/>
    <cellStyle name="40% - Accent5" xfId="45"/>
    <cellStyle name="40% - Accent6" xfId="46"/>
    <cellStyle name="60% - Accent1" xfId="47"/>
    <cellStyle name="60% - Accent2" xfId="48"/>
    <cellStyle name="60% - Accent3" xfId="49"/>
    <cellStyle name="60% - Accent4" xfId="50"/>
    <cellStyle name="60% - Accent5" xfId="51"/>
    <cellStyle name="60% - Accent6" xfId="52"/>
    <cellStyle name="Accent1" xfId="53"/>
    <cellStyle name="Accent1 - 20%" xfId="54"/>
    <cellStyle name="Accent1 - 20% 2" xfId="55"/>
    <cellStyle name="Accent1 - 20% 3" xfId="56"/>
    <cellStyle name="Accent1 - 20% 4" xfId="57"/>
    <cellStyle name="Accent1 - 20% 5" xfId="58"/>
    <cellStyle name="Accent1 - 20% 6" xfId="59"/>
    <cellStyle name="Accent1 - 40%" xfId="60"/>
    <cellStyle name="Accent1 - 40% 2" xfId="61"/>
    <cellStyle name="Accent1 - 40% 3" xfId="62"/>
    <cellStyle name="Accent1 - 40% 4" xfId="63"/>
    <cellStyle name="Accent1 - 40% 5" xfId="64"/>
    <cellStyle name="Accent1 - 40% 6" xfId="65"/>
    <cellStyle name="Accent1 - 60%" xfId="66"/>
    <cellStyle name="Accent1 - 60% 2" xfId="67"/>
    <cellStyle name="Accent1 - 60% 3" xfId="68"/>
    <cellStyle name="Accent1 - 60% 4" xfId="69"/>
    <cellStyle name="Accent1 - 60% 5" xfId="70"/>
    <cellStyle name="Accent1 - 60% 6" xfId="71"/>
    <cellStyle name="Accent1_акции по годам 2009-2012" xfId="72"/>
    <cellStyle name="Accent2" xfId="73"/>
    <cellStyle name="Accent2 - 20%" xfId="74"/>
    <cellStyle name="Accent2 - 20% 2" xfId="75"/>
    <cellStyle name="Accent2 - 20% 3" xfId="76"/>
    <cellStyle name="Accent2 - 20% 4" xfId="77"/>
    <cellStyle name="Accent2 - 20% 5" xfId="78"/>
    <cellStyle name="Accent2 - 20% 6" xfId="79"/>
    <cellStyle name="Accent2 - 40%" xfId="80"/>
    <cellStyle name="Accent2 - 40% 2" xfId="81"/>
    <cellStyle name="Accent2 - 40% 3" xfId="82"/>
    <cellStyle name="Accent2 - 40% 4" xfId="83"/>
    <cellStyle name="Accent2 - 40% 5" xfId="84"/>
    <cellStyle name="Accent2 - 40% 6" xfId="85"/>
    <cellStyle name="Accent2 - 60%" xfId="86"/>
    <cellStyle name="Accent2 - 60% 2" xfId="87"/>
    <cellStyle name="Accent2 - 60% 3" xfId="88"/>
    <cellStyle name="Accent2 - 60% 4" xfId="89"/>
    <cellStyle name="Accent2 - 60% 5" xfId="90"/>
    <cellStyle name="Accent2 - 60% 6" xfId="91"/>
    <cellStyle name="Accent2_акции по годам 2009-2012" xfId="92"/>
    <cellStyle name="Accent3" xfId="93"/>
    <cellStyle name="Accent3 - 20%" xfId="94"/>
    <cellStyle name="Accent3 - 20% 2" xfId="95"/>
    <cellStyle name="Accent3 - 20% 3" xfId="96"/>
    <cellStyle name="Accent3 - 20% 4" xfId="97"/>
    <cellStyle name="Accent3 - 20% 5" xfId="98"/>
    <cellStyle name="Accent3 - 20% 6" xfId="99"/>
    <cellStyle name="Accent3 - 40%" xfId="100"/>
    <cellStyle name="Accent3 - 40% 2" xfId="101"/>
    <cellStyle name="Accent3 - 40% 3" xfId="102"/>
    <cellStyle name="Accent3 - 40% 4" xfId="103"/>
    <cellStyle name="Accent3 - 40% 5" xfId="104"/>
    <cellStyle name="Accent3 - 40% 6" xfId="105"/>
    <cellStyle name="Accent3 - 60%" xfId="106"/>
    <cellStyle name="Accent3 - 60% 2" xfId="107"/>
    <cellStyle name="Accent3 - 60% 3" xfId="108"/>
    <cellStyle name="Accent3 - 60% 4" xfId="109"/>
    <cellStyle name="Accent3 - 60% 5" xfId="110"/>
    <cellStyle name="Accent3 - 60% 6" xfId="111"/>
    <cellStyle name="Accent3_7-р" xfId="112"/>
    <cellStyle name="Accent4" xfId="113"/>
    <cellStyle name="Accent4 - 20%" xfId="114"/>
    <cellStyle name="Accent4 - 20% 2" xfId="115"/>
    <cellStyle name="Accent4 - 20% 3" xfId="116"/>
    <cellStyle name="Accent4 - 20% 4" xfId="117"/>
    <cellStyle name="Accent4 - 20% 5" xfId="118"/>
    <cellStyle name="Accent4 - 20% 6" xfId="119"/>
    <cellStyle name="Accent4 - 40%" xfId="120"/>
    <cellStyle name="Accent4 - 40% 2" xfId="121"/>
    <cellStyle name="Accent4 - 40% 3" xfId="122"/>
    <cellStyle name="Accent4 - 40% 4" xfId="123"/>
    <cellStyle name="Accent4 - 40% 5" xfId="124"/>
    <cellStyle name="Accent4 - 40% 6" xfId="125"/>
    <cellStyle name="Accent4 - 60%" xfId="126"/>
    <cellStyle name="Accent4 - 60% 2" xfId="127"/>
    <cellStyle name="Accent4 - 60% 3" xfId="128"/>
    <cellStyle name="Accent4 - 60% 4" xfId="129"/>
    <cellStyle name="Accent4 - 60% 5" xfId="130"/>
    <cellStyle name="Accent4 - 60% 6" xfId="131"/>
    <cellStyle name="Accent4_7-р" xfId="132"/>
    <cellStyle name="Accent5" xfId="133"/>
    <cellStyle name="Accent5 - 20%" xfId="134"/>
    <cellStyle name="Accent5 - 20% 2" xfId="135"/>
    <cellStyle name="Accent5 - 20% 3" xfId="136"/>
    <cellStyle name="Accent5 - 20% 4" xfId="137"/>
    <cellStyle name="Accent5 - 20% 5" xfId="138"/>
    <cellStyle name="Accent5 - 20% 6" xfId="139"/>
    <cellStyle name="Accent5 - 40%" xfId="140"/>
    <cellStyle name="Accent5 - 60%" xfId="141"/>
    <cellStyle name="Accent5 - 60% 2" xfId="142"/>
    <cellStyle name="Accent5 - 60% 3" xfId="143"/>
    <cellStyle name="Accent5 - 60% 4" xfId="144"/>
    <cellStyle name="Accent5 - 60% 5" xfId="145"/>
    <cellStyle name="Accent5 - 60% 6" xfId="146"/>
    <cellStyle name="Accent5_7-р" xfId="147"/>
    <cellStyle name="Accent6" xfId="148"/>
    <cellStyle name="Accent6 - 20%" xfId="149"/>
    <cellStyle name="Accent6 - 40%" xfId="150"/>
    <cellStyle name="Accent6 - 40% 2" xfId="151"/>
    <cellStyle name="Accent6 - 40% 3" xfId="152"/>
    <cellStyle name="Accent6 - 40% 4" xfId="153"/>
    <cellStyle name="Accent6 - 40% 5" xfId="154"/>
    <cellStyle name="Accent6 - 40% 6" xfId="155"/>
    <cellStyle name="Accent6 - 60%" xfId="156"/>
    <cellStyle name="Accent6 - 60% 2" xfId="157"/>
    <cellStyle name="Accent6 - 60% 3" xfId="158"/>
    <cellStyle name="Accent6 - 60% 4" xfId="159"/>
    <cellStyle name="Accent6 - 60% 5" xfId="160"/>
    <cellStyle name="Accent6 - 60% 6" xfId="161"/>
    <cellStyle name="Accent6_7-р" xfId="162"/>
    <cellStyle name="AFE" xfId="163"/>
    <cellStyle name="Annotations Cell - PerformancePoint" xfId="164"/>
    <cellStyle name="Arial007000001514155735" xfId="165"/>
    <cellStyle name="Arial007000001514155735 2" xfId="166"/>
    <cellStyle name="Arial0070000015536870911" xfId="167"/>
    <cellStyle name="Arial0070000015536870911 2" xfId="168"/>
    <cellStyle name="Arial007000001565535" xfId="169"/>
    <cellStyle name="Arial007000001565535 2" xfId="170"/>
    <cellStyle name="Arial0110010000536870911" xfId="171"/>
    <cellStyle name="Arial01101000015536870911" xfId="172"/>
    <cellStyle name="Arial017010000536870911" xfId="173"/>
    <cellStyle name="Arial018000000536870911" xfId="174"/>
    <cellStyle name="Arial10170100015536870911" xfId="175"/>
    <cellStyle name="Arial10170100015536870911 2" xfId="176"/>
    <cellStyle name="Arial107000000536870911" xfId="177"/>
    <cellStyle name="Arial107000001514155735" xfId="178"/>
    <cellStyle name="Arial107000001514155735 2" xfId="179"/>
    <cellStyle name="Arial107000001514155735FMT" xfId="180"/>
    <cellStyle name="Arial107000001514155735FMT 2" xfId="181"/>
    <cellStyle name="Arial1070000015536870911" xfId="182"/>
    <cellStyle name="Arial1070000015536870911 2" xfId="183"/>
    <cellStyle name="Arial1070000015536870911FMT" xfId="184"/>
    <cellStyle name="Arial1070000015536870911FMT 2" xfId="185"/>
    <cellStyle name="Arial107000001565535" xfId="186"/>
    <cellStyle name="Arial107000001565535 2" xfId="187"/>
    <cellStyle name="Arial107000001565535FMT" xfId="188"/>
    <cellStyle name="Arial107000001565535FMT 2" xfId="189"/>
    <cellStyle name="Arial117100000536870911" xfId="190"/>
    <cellStyle name="Arial118000000536870911" xfId="191"/>
    <cellStyle name="Arial2110100000536870911" xfId="192"/>
    <cellStyle name="Arial21101000015536870911" xfId="193"/>
    <cellStyle name="Arial2170000015536870911" xfId="194"/>
    <cellStyle name="Arial2170000015536870911 2" xfId="195"/>
    <cellStyle name="Arial2170000015536870911FMT" xfId="196"/>
    <cellStyle name="Arial2170000015536870911FMT 2" xfId="197"/>
    <cellStyle name="Bad" xfId="198"/>
    <cellStyle name="Calc Currency (0)" xfId="199"/>
    <cellStyle name="Calc Currency (2)" xfId="200"/>
    <cellStyle name="Calc Percent (0)" xfId="201"/>
    <cellStyle name="Calc Percent (1)" xfId="202"/>
    <cellStyle name="Calc Percent (2)" xfId="203"/>
    <cellStyle name="Calc Units (0)" xfId="204"/>
    <cellStyle name="Calc Units (1)" xfId="205"/>
    <cellStyle name="Calc Units (2)" xfId="206"/>
    <cellStyle name="Calculation" xfId="207"/>
    <cellStyle name="Check Cell" xfId="208"/>
    <cellStyle name="Comma [00]" xfId="209"/>
    <cellStyle name="Comma 2" xfId="210"/>
    <cellStyle name="Comma 3" xfId="211"/>
    <cellStyle name="Currency [0]" xfId="212"/>
    <cellStyle name="Currency [00]" xfId="213"/>
    <cellStyle name="Data Cell - PerformancePoint" xfId="214"/>
    <cellStyle name="Data Entry Cell - PerformancePoint" xfId="215"/>
    <cellStyle name="Date Short" xfId="216"/>
    <cellStyle name="Default" xfId="217"/>
    <cellStyle name="Dezimal [0]_PERSONAL" xfId="218"/>
    <cellStyle name="Dezimal_PERSONAL" xfId="219"/>
    <cellStyle name="Emphasis 1" xfId="220"/>
    <cellStyle name="Emphasis 1 2" xfId="221"/>
    <cellStyle name="Emphasis 1 3" xfId="222"/>
    <cellStyle name="Emphasis 1 4" xfId="223"/>
    <cellStyle name="Emphasis 1 5" xfId="224"/>
    <cellStyle name="Emphasis 1 6" xfId="225"/>
    <cellStyle name="Emphasis 2" xfId="226"/>
    <cellStyle name="Emphasis 2 2" xfId="227"/>
    <cellStyle name="Emphasis 2 3" xfId="228"/>
    <cellStyle name="Emphasis 2 4" xfId="229"/>
    <cellStyle name="Emphasis 2 5" xfId="230"/>
    <cellStyle name="Emphasis 2 6" xfId="231"/>
    <cellStyle name="Emphasis 3" xfId="232"/>
    <cellStyle name="Enter Currency (0)" xfId="233"/>
    <cellStyle name="Enter Currency (2)" xfId="234"/>
    <cellStyle name="Enter Units (0)" xfId="235"/>
    <cellStyle name="Enter Units (1)" xfId="236"/>
    <cellStyle name="Enter Units (2)" xfId="237"/>
    <cellStyle name="Euro" xfId="238"/>
    <cellStyle name="Explanatory Text" xfId="239"/>
    <cellStyle name="Good" xfId="240"/>
    <cellStyle name="Good 2" xfId="241"/>
    <cellStyle name="Good 3" xfId="242"/>
    <cellStyle name="Good 4" xfId="243"/>
    <cellStyle name="Good_7-р_Из_Системы" xfId="244"/>
    <cellStyle name="Header1" xfId="245"/>
    <cellStyle name="Header2" xfId="246"/>
    <cellStyle name="Heading 1" xfId="247"/>
    <cellStyle name="Heading 2" xfId="248"/>
    <cellStyle name="Heading 3" xfId="249"/>
    <cellStyle name="Heading 4" xfId="250"/>
    <cellStyle name="Input" xfId="251"/>
    <cellStyle name="Link Currency (0)" xfId="252"/>
    <cellStyle name="Link Currency (2)" xfId="253"/>
    <cellStyle name="Link Units (0)" xfId="254"/>
    <cellStyle name="Link Units (1)" xfId="255"/>
    <cellStyle name="Link Units (2)" xfId="256"/>
    <cellStyle name="Linked Cell" xfId="257"/>
    <cellStyle name="Locked Cell - PerformancePoint" xfId="258"/>
    <cellStyle name="Neutral" xfId="259"/>
    <cellStyle name="Neutral 2" xfId="260"/>
    <cellStyle name="Neutral 3" xfId="261"/>
    <cellStyle name="Neutral 4" xfId="262"/>
    <cellStyle name="Neutral_7-р_Из_Системы" xfId="263"/>
    <cellStyle name="Norma11l" xfId="264"/>
    <cellStyle name="Normal 2" xfId="265"/>
    <cellStyle name="Normal 3" xfId="266"/>
    <cellStyle name="Normal 4" xfId="267"/>
    <cellStyle name="Normal 5" xfId="268"/>
    <cellStyle name="Normal_1st quarter 1996" xfId="269"/>
    <cellStyle name="Normal1" xfId="270"/>
    <cellStyle name="Note" xfId="271"/>
    <cellStyle name="Note 2" xfId="272"/>
    <cellStyle name="Note 3" xfId="273"/>
    <cellStyle name="Note 4" xfId="274"/>
    <cellStyle name="Note_7-р_Из_Системы" xfId="275"/>
    <cellStyle name="Output" xfId="276"/>
    <cellStyle name="Percent [0]" xfId="277"/>
    <cellStyle name="Percent [00]" xfId="278"/>
    <cellStyle name="Percent 2" xfId="279"/>
    <cellStyle name="Percent 3" xfId="280"/>
    <cellStyle name="PrePop Currency (0)" xfId="281"/>
    <cellStyle name="PrePop Currency (2)" xfId="282"/>
    <cellStyle name="PrePop Units (0)" xfId="283"/>
    <cellStyle name="PrePop Units (1)" xfId="284"/>
    <cellStyle name="PrePop Units (2)" xfId="285"/>
    <cellStyle name="Price_Body" xfId="286"/>
    <cellStyle name="SAPBEXaggData" xfId="287"/>
    <cellStyle name="SAPBEXaggData 2" xfId="288"/>
    <cellStyle name="SAPBEXaggData 3" xfId="289"/>
    <cellStyle name="SAPBEXaggData 4" xfId="290"/>
    <cellStyle name="SAPBEXaggData 5" xfId="291"/>
    <cellStyle name="SAPBEXaggData 6" xfId="292"/>
    <cellStyle name="SAPBEXaggDataEmph" xfId="293"/>
    <cellStyle name="SAPBEXaggDataEmph 2" xfId="294"/>
    <cellStyle name="SAPBEXaggDataEmph 3" xfId="295"/>
    <cellStyle name="SAPBEXaggDataEmph 4" xfId="296"/>
    <cellStyle name="SAPBEXaggDataEmph 5" xfId="297"/>
    <cellStyle name="SAPBEXaggDataEmph 6" xfId="298"/>
    <cellStyle name="SAPBEXaggItem" xfId="299"/>
    <cellStyle name="SAPBEXaggItem 2" xfId="300"/>
    <cellStyle name="SAPBEXaggItem 3" xfId="301"/>
    <cellStyle name="SAPBEXaggItem 4" xfId="302"/>
    <cellStyle name="SAPBEXaggItem 5" xfId="303"/>
    <cellStyle name="SAPBEXaggItem 6" xfId="304"/>
    <cellStyle name="SAPBEXaggItemX" xfId="305"/>
    <cellStyle name="SAPBEXaggItemX 2" xfId="306"/>
    <cellStyle name="SAPBEXaggItemX 3" xfId="307"/>
    <cellStyle name="SAPBEXaggItemX 4" xfId="308"/>
    <cellStyle name="SAPBEXaggItemX 5" xfId="309"/>
    <cellStyle name="SAPBEXaggItemX 6" xfId="310"/>
    <cellStyle name="SAPBEXchaText" xfId="311"/>
    <cellStyle name="SAPBEXchaText 2" xfId="312"/>
    <cellStyle name="SAPBEXchaText 3" xfId="313"/>
    <cellStyle name="SAPBEXchaText 4" xfId="314"/>
    <cellStyle name="SAPBEXchaText 5" xfId="315"/>
    <cellStyle name="SAPBEXchaText 6" xfId="316"/>
    <cellStyle name="SAPBEXchaText_Приложение_1_к_7-у-о_2009_Кв_1_ФСТ" xfId="317"/>
    <cellStyle name="SAPBEXexcBad7" xfId="318"/>
    <cellStyle name="SAPBEXexcBad7 2" xfId="319"/>
    <cellStyle name="SAPBEXexcBad7 3" xfId="320"/>
    <cellStyle name="SAPBEXexcBad7 4" xfId="321"/>
    <cellStyle name="SAPBEXexcBad7 5" xfId="322"/>
    <cellStyle name="SAPBEXexcBad7 6" xfId="323"/>
    <cellStyle name="SAPBEXexcBad8" xfId="324"/>
    <cellStyle name="SAPBEXexcBad8 2" xfId="325"/>
    <cellStyle name="SAPBEXexcBad8 3" xfId="326"/>
    <cellStyle name="SAPBEXexcBad8 4" xfId="327"/>
    <cellStyle name="SAPBEXexcBad8 5" xfId="328"/>
    <cellStyle name="SAPBEXexcBad8 6" xfId="329"/>
    <cellStyle name="SAPBEXexcBad9" xfId="330"/>
    <cellStyle name="SAPBEXexcBad9 2" xfId="331"/>
    <cellStyle name="SAPBEXexcBad9 3" xfId="332"/>
    <cellStyle name="SAPBEXexcBad9 4" xfId="333"/>
    <cellStyle name="SAPBEXexcBad9 5" xfId="334"/>
    <cellStyle name="SAPBEXexcBad9 6" xfId="335"/>
    <cellStyle name="SAPBEXexcCritical4" xfId="336"/>
    <cellStyle name="SAPBEXexcCritical4 2" xfId="337"/>
    <cellStyle name="SAPBEXexcCritical4 3" xfId="338"/>
    <cellStyle name="SAPBEXexcCritical4 4" xfId="339"/>
    <cellStyle name="SAPBEXexcCritical4 5" xfId="340"/>
    <cellStyle name="SAPBEXexcCritical4 6" xfId="341"/>
    <cellStyle name="SAPBEXexcCritical5" xfId="342"/>
    <cellStyle name="SAPBEXexcCritical5 2" xfId="343"/>
    <cellStyle name="SAPBEXexcCritical5 3" xfId="344"/>
    <cellStyle name="SAPBEXexcCritical5 4" xfId="345"/>
    <cellStyle name="SAPBEXexcCritical5 5" xfId="346"/>
    <cellStyle name="SAPBEXexcCritical5 6" xfId="347"/>
    <cellStyle name="SAPBEXexcCritical6" xfId="348"/>
    <cellStyle name="SAPBEXexcCritical6 2" xfId="349"/>
    <cellStyle name="SAPBEXexcCritical6 3" xfId="350"/>
    <cellStyle name="SAPBEXexcCritical6 4" xfId="351"/>
    <cellStyle name="SAPBEXexcCritical6 5" xfId="352"/>
    <cellStyle name="SAPBEXexcCritical6 6" xfId="353"/>
    <cellStyle name="SAPBEXexcGood1" xfId="354"/>
    <cellStyle name="SAPBEXexcGood1 2" xfId="355"/>
    <cellStyle name="SAPBEXexcGood1 3" xfId="356"/>
    <cellStyle name="SAPBEXexcGood1 4" xfId="357"/>
    <cellStyle name="SAPBEXexcGood1 5" xfId="358"/>
    <cellStyle name="SAPBEXexcGood1 6" xfId="359"/>
    <cellStyle name="SAPBEXexcGood2" xfId="360"/>
    <cellStyle name="SAPBEXexcGood2 2" xfId="361"/>
    <cellStyle name="SAPBEXexcGood2 3" xfId="362"/>
    <cellStyle name="SAPBEXexcGood2 4" xfId="363"/>
    <cellStyle name="SAPBEXexcGood2 5" xfId="364"/>
    <cellStyle name="SAPBEXexcGood2 6" xfId="365"/>
    <cellStyle name="SAPBEXexcGood3" xfId="366"/>
    <cellStyle name="SAPBEXexcGood3 2" xfId="367"/>
    <cellStyle name="SAPBEXexcGood3 3" xfId="368"/>
    <cellStyle name="SAPBEXexcGood3 4" xfId="369"/>
    <cellStyle name="SAPBEXexcGood3 5" xfId="370"/>
    <cellStyle name="SAPBEXexcGood3 6" xfId="371"/>
    <cellStyle name="SAPBEXfilterDrill" xfId="372"/>
    <cellStyle name="SAPBEXfilterDrill 2" xfId="373"/>
    <cellStyle name="SAPBEXfilterDrill 3" xfId="374"/>
    <cellStyle name="SAPBEXfilterDrill 4" xfId="375"/>
    <cellStyle name="SAPBEXfilterDrill 5" xfId="376"/>
    <cellStyle name="SAPBEXfilterDrill 6" xfId="377"/>
    <cellStyle name="SAPBEXfilterItem" xfId="378"/>
    <cellStyle name="SAPBEXfilterItem 2" xfId="379"/>
    <cellStyle name="SAPBEXfilterItem 3" xfId="380"/>
    <cellStyle name="SAPBEXfilterItem 4" xfId="381"/>
    <cellStyle name="SAPBEXfilterItem 5" xfId="382"/>
    <cellStyle name="SAPBEXfilterItem 6" xfId="383"/>
    <cellStyle name="SAPBEXfilterText" xfId="384"/>
    <cellStyle name="SAPBEXfilterText 2" xfId="385"/>
    <cellStyle name="SAPBEXfilterText 3" xfId="386"/>
    <cellStyle name="SAPBEXfilterText 4" xfId="387"/>
    <cellStyle name="SAPBEXfilterText 5" xfId="388"/>
    <cellStyle name="SAPBEXfilterText 6" xfId="389"/>
    <cellStyle name="SAPBEXformats" xfId="390"/>
    <cellStyle name="SAPBEXformats 2" xfId="391"/>
    <cellStyle name="SAPBEXformats 3" xfId="392"/>
    <cellStyle name="SAPBEXformats 4" xfId="393"/>
    <cellStyle name="SAPBEXformats 5" xfId="394"/>
    <cellStyle name="SAPBEXformats 6" xfId="395"/>
    <cellStyle name="SAPBEXheaderItem" xfId="396"/>
    <cellStyle name="SAPBEXheaderItem 2" xfId="397"/>
    <cellStyle name="SAPBEXheaderItem 3" xfId="398"/>
    <cellStyle name="SAPBEXheaderItem 4" xfId="399"/>
    <cellStyle name="SAPBEXheaderItem 5" xfId="400"/>
    <cellStyle name="SAPBEXheaderItem 6" xfId="401"/>
    <cellStyle name="SAPBEXheaderText" xfId="402"/>
    <cellStyle name="SAPBEXheaderText 2" xfId="403"/>
    <cellStyle name="SAPBEXheaderText 3" xfId="404"/>
    <cellStyle name="SAPBEXheaderText 4" xfId="405"/>
    <cellStyle name="SAPBEXheaderText 5" xfId="406"/>
    <cellStyle name="SAPBEXheaderText 6" xfId="407"/>
    <cellStyle name="SAPBEXHLevel0" xfId="408"/>
    <cellStyle name="SAPBEXHLevel0 2" xfId="409"/>
    <cellStyle name="SAPBEXHLevel0 3" xfId="410"/>
    <cellStyle name="SAPBEXHLevel0 4" xfId="411"/>
    <cellStyle name="SAPBEXHLevel0 5" xfId="412"/>
    <cellStyle name="SAPBEXHLevel0 6" xfId="413"/>
    <cellStyle name="SAPBEXHLevel0 7" xfId="414"/>
    <cellStyle name="SAPBEXHLevel0_7y-отчетная_РЖД_2009_04" xfId="415"/>
    <cellStyle name="SAPBEXHLevel0X" xfId="416"/>
    <cellStyle name="SAPBEXHLevel0X 2" xfId="417"/>
    <cellStyle name="SAPBEXHLevel0X 3" xfId="418"/>
    <cellStyle name="SAPBEXHLevel0X 4" xfId="419"/>
    <cellStyle name="SAPBEXHLevel0X 5" xfId="420"/>
    <cellStyle name="SAPBEXHLevel0X 6" xfId="421"/>
    <cellStyle name="SAPBEXHLevel0X 7" xfId="422"/>
    <cellStyle name="SAPBEXHLevel0X 8" xfId="423"/>
    <cellStyle name="SAPBEXHLevel0X 9" xfId="424"/>
    <cellStyle name="SAPBEXHLevel0X_7-р_Из_Системы" xfId="425"/>
    <cellStyle name="SAPBEXHLevel1" xfId="426"/>
    <cellStyle name="SAPBEXHLevel1 2" xfId="427"/>
    <cellStyle name="SAPBEXHLevel1 3" xfId="428"/>
    <cellStyle name="SAPBEXHLevel1 4" xfId="429"/>
    <cellStyle name="SAPBEXHLevel1 5" xfId="430"/>
    <cellStyle name="SAPBEXHLevel1 6" xfId="431"/>
    <cellStyle name="SAPBEXHLevel1 7" xfId="432"/>
    <cellStyle name="SAPBEXHLevel1_7y-отчетная_РЖД_2009_04" xfId="433"/>
    <cellStyle name="SAPBEXHLevel1X" xfId="434"/>
    <cellStyle name="SAPBEXHLevel1X 2" xfId="435"/>
    <cellStyle name="SAPBEXHLevel1X 3" xfId="436"/>
    <cellStyle name="SAPBEXHLevel1X 4" xfId="437"/>
    <cellStyle name="SAPBEXHLevel1X 5" xfId="438"/>
    <cellStyle name="SAPBEXHLevel1X 6" xfId="439"/>
    <cellStyle name="SAPBEXHLevel1X 7" xfId="440"/>
    <cellStyle name="SAPBEXHLevel1X 8" xfId="441"/>
    <cellStyle name="SAPBEXHLevel1X 9" xfId="442"/>
    <cellStyle name="SAPBEXHLevel1X_7-р_Из_Системы" xfId="443"/>
    <cellStyle name="SAPBEXHLevel2" xfId="444"/>
    <cellStyle name="SAPBEXHLevel2 2" xfId="445"/>
    <cellStyle name="SAPBEXHLevel2 3" xfId="446"/>
    <cellStyle name="SAPBEXHLevel2 4" xfId="447"/>
    <cellStyle name="SAPBEXHLevel2 5" xfId="448"/>
    <cellStyle name="SAPBEXHLevel2 6" xfId="449"/>
    <cellStyle name="SAPBEXHLevel2_Приложение_1_к_7-у-о_2009_Кв_1_ФСТ" xfId="450"/>
    <cellStyle name="SAPBEXHLevel2X" xfId="451"/>
    <cellStyle name="SAPBEXHLevel2X 2" xfId="452"/>
    <cellStyle name="SAPBEXHLevel2X 3" xfId="453"/>
    <cellStyle name="SAPBEXHLevel2X 4" xfId="454"/>
    <cellStyle name="SAPBEXHLevel2X 5" xfId="455"/>
    <cellStyle name="SAPBEXHLevel2X 6" xfId="456"/>
    <cellStyle name="SAPBEXHLevel2X 7" xfId="457"/>
    <cellStyle name="SAPBEXHLevel2X 8" xfId="458"/>
    <cellStyle name="SAPBEXHLevel2X 9" xfId="459"/>
    <cellStyle name="SAPBEXHLevel2X_7-р_Из_Системы" xfId="460"/>
    <cellStyle name="SAPBEXHLevel3" xfId="461"/>
    <cellStyle name="SAPBEXHLevel3 2" xfId="462"/>
    <cellStyle name="SAPBEXHLevel3 3" xfId="463"/>
    <cellStyle name="SAPBEXHLevel3 4" xfId="464"/>
    <cellStyle name="SAPBEXHLevel3 5" xfId="465"/>
    <cellStyle name="SAPBEXHLevel3 6" xfId="466"/>
    <cellStyle name="SAPBEXHLevel3_Приложение_1_к_7-у-о_2009_Кв_1_ФСТ" xfId="467"/>
    <cellStyle name="SAPBEXHLevel3X" xfId="468"/>
    <cellStyle name="SAPBEXHLevel3X 2" xfId="469"/>
    <cellStyle name="SAPBEXHLevel3X 3" xfId="470"/>
    <cellStyle name="SAPBEXHLevel3X 4" xfId="471"/>
    <cellStyle name="SAPBEXHLevel3X 5" xfId="472"/>
    <cellStyle name="SAPBEXHLevel3X 6" xfId="473"/>
    <cellStyle name="SAPBEXHLevel3X 7" xfId="474"/>
    <cellStyle name="SAPBEXHLevel3X 8" xfId="475"/>
    <cellStyle name="SAPBEXHLevel3X 9" xfId="476"/>
    <cellStyle name="SAPBEXHLevel3X_7-р_Из_Системы" xfId="477"/>
    <cellStyle name="SAPBEXinputData" xfId="478"/>
    <cellStyle name="SAPBEXinputData 10" xfId="479"/>
    <cellStyle name="SAPBEXinputData 2" xfId="480"/>
    <cellStyle name="SAPBEXinputData 3" xfId="481"/>
    <cellStyle name="SAPBEXinputData 4" xfId="482"/>
    <cellStyle name="SAPBEXinputData 5" xfId="483"/>
    <cellStyle name="SAPBEXinputData 6" xfId="484"/>
    <cellStyle name="SAPBEXinputData 7" xfId="485"/>
    <cellStyle name="SAPBEXinputData 8" xfId="486"/>
    <cellStyle name="SAPBEXinputData 9" xfId="487"/>
    <cellStyle name="SAPBEXinputData_7-р_Из_Системы" xfId="488"/>
    <cellStyle name="SAPBEXItemHeader" xfId="489"/>
    <cellStyle name="SAPBEXresData" xfId="490"/>
    <cellStyle name="SAPBEXresData 2" xfId="491"/>
    <cellStyle name="SAPBEXresData 3" xfId="492"/>
    <cellStyle name="SAPBEXresData 4" xfId="493"/>
    <cellStyle name="SAPBEXresData 5" xfId="494"/>
    <cellStyle name="SAPBEXresData 6" xfId="495"/>
    <cellStyle name="SAPBEXresDataEmph" xfId="496"/>
    <cellStyle name="SAPBEXresDataEmph 2" xfId="497"/>
    <cellStyle name="SAPBEXresDataEmph 2 2" xfId="498"/>
    <cellStyle name="SAPBEXresDataEmph 3" xfId="499"/>
    <cellStyle name="SAPBEXresDataEmph 3 2" xfId="500"/>
    <cellStyle name="SAPBEXresDataEmph 4" xfId="501"/>
    <cellStyle name="SAPBEXresDataEmph 4 2" xfId="502"/>
    <cellStyle name="SAPBEXresDataEmph 5" xfId="503"/>
    <cellStyle name="SAPBEXresDataEmph 5 2" xfId="504"/>
    <cellStyle name="SAPBEXresDataEmph 6" xfId="505"/>
    <cellStyle name="SAPBEXresDataEmph 6 2" xfId="506"/>
    <cellStyle name="SAPBEXresItem" xfId="507"/>
    <cellStyle name="SAPBEXresItem 2" xfId="508"/>
    <cellStyle name="SAPBEXresItem 3" xfId="509"/>
    <cellStyle name="SAPBEXresItem 4" xfId="510"/>
    <cellStyle name="SAPBEXresItem 5" xfId="511"/>
    <cellStyle name="SAPBEXresItem 6" xfId="512"/>
    <cellStyle name="SAPBEXresItemX" xfId="513"/>
    <cellStyle name="SAPBEXresItemX 2" xfId="514"/>
    <cellStyle name="SAPBEXresItemX 3" xfId="515"/>
    <cellStyle name="SAPBEXresItemX 4" xfId="516"/>
    <cellStyle name="SAPBEXresItemX 5" xfId="517"/>
    <cellStyle name="SAPBEXresItemX 6" xfId="518"/>
    <cellStyle name="SAPBEXstdData" xfId="519"/>
    <cellStyle name="SAPBEXstdData 2" xfId="520"/>
    <cellStyle name="SAPBEXstdData 3" xfId="521"/>
    <cellStyle name="SAPBEXstdData 4" xfId="522"/>
    <cellStyle name="SAPBEXstdData 5" xfId="523"/>
    <cellStyle name="SAPBEXstdData 6" xfId="524"/>
    <cellStyle name="SAPBEXstdData_Приложение_1_к_7-у-о_2009_Кв_1_ФСТ" xfId="525"/>
    <cellStyle name="SAPBEXstdDataEmph" xfId="526"/>
    <cellStyle name="SAPBEXstdDataEmph 2" xfId="527"/>
    <cellStyle name="SAPBEXstdDataEmph 3" xfId="528"/>
    <cellStyle name="SAPBEXstdDataEmph 4" xfId="529"/>
    <cellStyle name="SAPBEXstdDataEmph 5" xfId="530"/>
    <cellStyle name="SAPBEXstdDataEmph 6" xfId="531"/>
    <cellStyle name="SAPBEXstdItem" xfId="532"/>
    <cellStyle name="SAPBEXstdItem 2" xfId="533"/>
    <cellStyle name="SAPBEXstdItem 3" xfId="534"/>
    <cellStyle name="SAPBEXstdItem 4" xfId="535"/>
    <cellStyle name="SAPBEXstdItem 5" xfId="536"/>
    <cellStyle name="SAPBEXstdItem 6" xfId="537"/>
    <cellStyle name="SAPBEXstdItem 7" xfId="538"/>
    <cellStyle name="SAPBEXstdItem_7-р" xfId="539"/>
    <cellStyle name="SAPBEXstdItemX" xfId="540"/>
    <cellStyle name="SAPBEXstdItemX 2" xfId="541"/>
    <cellStyle name="SAPBEXstdItemX 3" xfId="542"/>
    <cellStyle name="SAPBEXstdItemX 4" xfId="543"/>
    <cellStyle name="SAPBEXstdItemX 5" xfId="544"/>
    <cellStyle name="SAPBEXstdItemX 6" xfId="545"/>
    <cellStyle name="SAPBEXtitle" xfId="546"/>
    <cellStyle name="SAPBEXtitle 2" xfId="547"/>
    <cellStyle name="SAPBEXtitle 3" xfId="548"/>
    <cellStyle name="SAPBEXtitle 4" xfId="549"/>
    <cellStyle name="SAPBEXtitle 5" xfId="550"/>
    <cellStyle name="SAPBEXtitle 6" xfId="551"/>
    <cellStyle name="SAPBEXunassignedItem" xfId="552"/>
    <cellStyle name="SAPBEXunassignedItem 2" xfId="553"/>
    <cellStyle name="SAPBEXundefined" xfId="554"/>
    <cellStyle name="SAPBEXundefined 2" xfId="555"/>
    <cellStyle name="SAPBEXundefined 3" xfId="556"/>
    <cellStyle name="SAPBEXundefined 4" xfId="557"/>
    <cellStyle name="SAPBEXundefined 5" xfId="558"/>
    <cellStyle name="SAPBEXundefined 6" xfId="559"/>
    <cellStyle name="Sheet Title" xfId="560"/>
    <cellStyle name="styleColumnTitles" xfId="561"/>
    <cellStyle name="styleDateRange" xfId="562"/>
    <cellStyle name="styleHidden" xfId="563"/>
    <cellStyle name="styleNormal" xfId="564"/>
    <cellStyle name="styleSeriesAttributes" xfId="565"/>
    <cellStyle name="styleSeriesData" xfId="566"/>
    <cellStyle name="styleSeriesDataForecast" xfId="567"/>
    <cellStyle name="styleSeriesDataForecastNA" xfId="568"/>
    <cellStyle name="styleSeriesDataNA" xfId="569"/>
    <cellStyle name="Text Indent A" xfId="570"/>
    <cellStyle name="Text Indent B" xfId="571"/>
    <cellStyle name="Text Indent C" xfId="572"/>
    <cellStyle name="Times New Roman0181000015536870911" xfId="573"/>
    <cellStyle name="Title" xfId="574"/>
    <cellStyle name="Total" xfId="575"/>
    <cellStyle name="Warning Text" xfId="576"/>
    <cellStyle name="Беззащитный" xfId="577"/>
    <cellStyle name="Гиперссылка" xfId="707" builtinId="8"/>
    <cellStyle name="Денежный 2" xfId="578"/>
    <cellStyle name="Заголовок" xfId="579"/>
    <cellStyle name="ЗаголовокСтолбца" xfId="580"/>
    <cellStyle name="Защитный" xfId="581"/>
    <cellStyle name="Значение" xfId="582"/>
    <cellStyle name="Мой заголовок" xfId="583"/>
    <cellStyle name="Мой заголовок листа" xfId="584"/>
    <cellStyle name="Мои наименования показателей" xfId="585"/>
    <cellStyle name="Обычный" xfId="0" builtinId="0"/>
    <cellStyle name="Обычный 10" xfId="586"/>
    <cellStyle name="Обычный 11" xfId="587"/>
    <cellStyle name="Обычный 12" xfId="588"/>
    <cellStyle name="Обычный 12 2" xfId="589"/>
    <cellStyle name="Обычный 12_Т-НахВТО-газ-28.09.12" xfId="590"/>
    <cellStyle name="Обычный 13" xfId="591"/>
    <cellStyle name="Обычный 14" xfId="592"/>
    <cellStyle name="Обычный 15" xfId="593"/>
    <cellStyle name="Обычный 16" xfId="594"/>
    <cellStyle name="Обычный 16 2" xfId="595"/>
    <cellStyle name="Обычный 17" xfId="596"/>
    <cellStyle name="Обычный 18" xfId="597"/>
    <cellStyle name="Обычный 19" xfId="598"/>
    <cellStyle name="Обычный 2" xfId="599"/>
    <cellStyle name="Обычный 2 10" xfId="600"/>
    <cellStyle name="Обычный 2 11" xfId="601"/>
    <cellStyle name="Обычный 2 11 2" xfId="602"/>
    <cellStyle name="Обычный 2 11_Т-НахВТО-газ-28.09.12" xfId="603"/>
    <cellStyle name="Обычный 2 12" xfId="604"/>
    <cellStyle name="Обычный 2 12 2" xfId="605"/>
    <cellStyle name="Обычный 2 12_Т-НахВТО-газ-28.09.12" xfId="606"/>
    <cellStyle name="Обычный 2 13" xfId="607"/>
    <cellStyle name="Обычный 2 14" xfId="608"/>
    <cellStyle name="Обычный 2 15" xfId="609"/>
    <cellStyle name="Обычный 2 2" xfId="610"/>
    <cellStyle name="Обычный 2 2 2" xfId="1"/>
    <cellStyle name="Обычный 2 3" xfId="611"/>
    <cellStyle name="Обычный 2 4" xfId="612"/>
    <cellStyle name="Обычный 2 5" xfId="613"/>
    <cellStyle name="Обычный 2 6" xfId="614"/>
    <cellStyle name="Обычный 2 7" xfId="615"/>
    <cellStyle name="Обычный 2 8" xfId="616"/>
    <cellStyle name="Обычный 2 9" xfId="617"/>
    <cellStyle name="Обычный 2_Т-НахВТО-газ-28.09.12" xfId="618"/>
    <cellStyle name="Обычный 20" xfId="619"/>
    <cellStyle name="Обычный 21" xfId="620"/>
    <cellStyle name="Обычный 22" xfId="621"/>
    <cellStyle name="Обычный 23" xfId="622"/>
    <cellStyle name="Обычный 24" xfId="623"/>
    <cellStyle name="Обычный 25" xfId="624"/>
    <cellStyle name="Обычный 26" xfId="625"/>
    <cellStyle name="Обычный 27" xfId="626"/>
    <cellStyle name="Обычный 28" xfId="627"/>
    <cellStyle name="Обычный 29" xfId="628"/>
    <cellStyle name="Обычный 3" xfId="629"/>
    <cellStyle name="Обычный 3 2" xfId="630"/>
    <cellStyle name="Обычный 3 3" xfId="631"/>
    <cellStyle name="Обычный 3 4" xfId="632"/>
    <cellStyle name="Обычный 3 5" xfId="633"/>
    <cellStyle name="Обычный 3 6" xfId="634"/>
    <cellStyle name="Обычный 3_RZD_2009-2030_macromodel_090518" xfId="635"/>
    <cellStyle name="Обычный 30" xfId="636"/>
    <cellStyle name="Обычный 31" xfId="2"/>
    <cellStyle name="Обычный 4" xfId="637"/>
    <cellStyle name="Обычный 4 2" xfId="638"/>
    <cellStyle name="Обычный 4 2 2" xfId="639"/>
    <cellStyle name="Обычный 4 2_Т-НахВТО-газ-28.09.12" xfId="640"/>
    <cellStyle name="Обычный 4_ЦФ запрос2008-2009" xfId="641"/>
    <cellStyle name="Обычный 5" xfId="642"/>
    <cellStyle name="Обычный 6" xfId="643"/>
    <cellStyle name="Обычный 7" xfId="644"/>
    <cellStyle name="Обычный 8" xfId="645"/>
    <cellStyle name="Обычный 9" xfId="646"/>
    <cellStyle name="Обычный_стр.1_5" xfId="647"/>
    <cellStyle name="По центру" xfId="648"/>
    <cellStyle name="По центру с переносом" xfId="649"/>
    <cellStyle name="По ширине" xfId="650"/>
    <cellStyle name="По ширине с переносом" xfId="651"/>
    <cellStyle name="Процентный 10" xfId="652"/>
    <cellStyle name="Процентный 11" xfId="653"/>
    <cellStyle name="Процентный 12" xfId="654"/>
    <cellStyle name="Процентный 2" xfId="655"/>
    <cellStyle name="Процентный 2 2" xfId="656"/>
    <cellStyle name="Процентный 2 2 2" xfId="657"/>
    <cellStyle name="Процентный 3" xfId="658"/>
    <cellStyle name="Процентный 4" xfId="659"/>
    <cellStyle name="Процентный 5" xfId="660"/>
    <cellStyle name="Процентный 6" xfId="661"/>
    <cellStyle name="Процентный 7" xfId="662"/>
    <cellStyle name="Процентный 8" xfId="663"/>
    <cellStyle name="Процентный 9" xfId="664"/>
    <cellStyle name="Сверхулин" xfId="665"/>
    <cellStyle name="Стиль 1" xfId="666"/>
    <cellStyle name="Стиль 1 2" xfId="667"/>
    <cellStyle name="Стиль 1 3" xfId="668"/>
    <cellStyle name="Стиль 1 4" xfId="669"/>
    <cellStyle name="Стиль 1 5" xfId="670"/>
    <cellStyle name="Стиль 1 6" xfId="671"/>
    <cellStyle name="Стиль 1 7" xfId="672"/>
    <cellStyle name="Стиль 1_Книга2" xfId="673"/>
    <cellStyle name="ТаблицаТекст" xfId="674"/>
    <cellStyle name="Текстовый" xfId="675"/>
    <cellStyle name="Тысячи [0]_3Com" xfId="676"/>
    <cellStyle name="Тысячи_3Com" xfId="677"/>
    <cellStyle name="Финансовый 10" xfId="678"/>
    <cellStyle name="Финансовый 11" xfId="679"/>
    <cellStyle name="Финансовый 12" xfId="680"/>
    <cellStyle name="Финансовый 13" xfId="681"/>
    <cellStyle name="Финансовый 14" xfId="682"/>
    <cellStyle name="Финансовый 15" xfId="683"/>
    <cellStyle name="Финансовый 2" xfId="684"/>
    <cellStyle name="Финансовый 2 10" xfId="685"/>
    <cellStyle name="Финансовый 2 2" xfId="686"/>
    <cellStyle name="Финансовый 2 3" xfId="687"/>
    <cellStyle name="Финансовый 2 4" xfId="688"/>
    <cellStyle name="Финансовый 2 5" xfId="689"/>
    <cellStyle name="Финансовый 2 6" xfId="690"/>
    <cellStyle name="Финансовый 2 7" xfId="691"/>
    <cellStyle name="Финансовый 2 8" xfId="692"/>
    <cellStyle name="Финансовый 2 9" xfId="693"/>
    <cellStyle name="Финансовый 3" xfId="694"/>
    <cellStyle name="Финансовый 4" xfId="695"/>
    <cellStyle name="Финансовый 5" xfId="696"/>
    <cellStyle name="Финансовый 6" xfId="697"/>
    <cellStyle name="Финансовый 7" xfId="698"/>
    <cellStyle name="Финансовый 8" xfId="699"/>
    <cellStyle name="Финансовый 9" xfId="700"/>
    <cellStyle name="Формула" xfId="701"/>
    <cellStyle name="ФормулаВБ" xfId="702"/>
    <cellStyle name="ФормулаНаКонтроль" xfId="703"/>
    <cellStyle name="Цифры" xfId="704"/>
    <cellStyle name="Цифры по центру с десятыми" xfId="705"/>
    <cellStyle name="числа по центру с десятыми" xfId="706"/>
  </cellStyles>
  <dxfs count="0"/>
  <tableStyles count="0" defaultTableStyle="TableStyleMedium9" defaultPivotStyle="PivotStyleLight16"/>
  <colors>
    <mruColors>
      <color rgb="FF00FFFF"/>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34" Type="http://schemas.openxmlformats.org/officeDocument/2006/relationships/theme" Target="theme/theme1.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calcChain" Target="calcChain.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sharedStrings" Target="sharedString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54;&#1084;&#1089;&#1082;&#1096;&#1080;&#1085;&#1072;%20&#1087;&#1086;%20&#1082;&#1074;&#1072;&#1088;&#1090;&#1072;&#1083;&#1072;&#1084;%20-%202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c-cd2\&#1087;&#1086;&#1095;&#1090;&#1072;\Documents%20and%20Settings\korotkaya_o_n\&#1052;&#1086;&#1080;%20&#1076;&#1086;&#1082;&#1091;&#1084;&#1077;&#1085;&#1090;&#1099;\&#1055;&#1086;&#1090;&#1088;2005\&#1060;&#1054;&#1056;&#1052;&#1067;\&#1041;&#1045;&#1043;&#1059;&#1053;&#1054;&#1042;&#1040;\FORM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VARNAV~1/AppData/Local/Temp/Rar$DI00.633/&#1090;&#1072;&#1088;&#1080;&#1092;_&#1087;&#1077;&#1088;&#1077;&#1076;&#1072;&#1095;&#1072;_&#1101;&#1083;_&#1101;&#1085;2015%20&#1056;&#1069;&#105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1069;&#1082;&#1086;&#1085;&#1086;&#1084;&#1080;&#1082;&#1072;%20&#1054;&#1043;&#1069;/&#1056;&#1069;&#1050;_&#1060;&#1057;&#1058;/&#1058;&#1040;&#1056;&#1048;&#1060;&#1067;/&#1055;&#1077;&#1088;&#1077;&#1076;&#1072;&#1095;&#1072;%20&#1101;&#1083;&#1077;&#1082;&#1090;&#1088;&#1086;&#1101;&#1085;&#1077;&#1088;&#1075;&#1080;&#1080;/2017/&#1087;&#1077;&#1088;&#1077;&#1076;&#1072;&#1095;&#1072;_&#1101;&#1083;_&#1101;&#1085;_2017.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41;&#1086;&#1085;&#1076;&#1072;&#1088;&#1100;\&#1089;&#1077;&#1090;&#1077;&#1074;&#1072;&#1103;\&#1059;&#1057;&#1051;&#1059;&#1043;&#1048;%20&#1055;&#1054;%20&#1055;&#1045;&#1056;&#1045;&#1044;&#1040;&#1063;&#1045;%20&#1042;%20%20&#1045;&#1048;&#1040;&#1057;\&#1044;&#1047;&#1070;&#1041;&#1040;\TSET.NET.2008%20&#1058;&#1088;&#1072;&#1085;&#1089;&#1089;&#1080;&#1073;&#1085;&#1077;&#1092;&#1090;&#11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42;&#1064;&#104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59;&#1064;&#1047;.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1054;&#1051;&#1045;&#1043;/&#1052;&#1086;&#1080;%20&#1076;&#1086;&#1082;&#1091;&#1084;&#1077;&#1085;&#1090;&#1099;/&#1044;&#1079;&#1102;&#1073;&#1072;/&#1101;&#1085;&#1077;&#1088;&#1075;&#1086;&#1089;&#1077;&#1088;&#1074;&#1080;&#1089;2000/2008&#1101;&#1085;&#1077;&#1088;&#1075;&#1086;&#1089;&#1077;&#1088;&#1074;&#1077;&#1089;/&#1101;&#1085;&#1077;&#1088;&#1075;&#1086;&#1089;&#1077;&#1088;&#1074;&#1080;&#1089;%202000%20&#1088;&#1072;&#1089;&#1095;&#1077;&#1090;%20&#1090;&#1072;&#1088;&#1080;&#1092;&#107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rv-post\post\&#1069;&#1085;&#1077;&#1088;&#1075;&#1086;&#1086;&#1090;&#1076;&#1077;&#1083;\&#1057;&#1086;&#1075;&#1085;&#1091;&#1090;&#1086;&#1074;&#1072;%20&#1056;&#1080;&#1090;&#1072;%20&#1040;&#1083;&#1077;&#1082;&#1089;&#1072;&#1085;&#1076;&#1088;&#1086;&#1074;&#1085;&#1072;\&#1041;&#1102;&#1076;&#1078;&#1077;&#1090;%20&#1054;&#1064;&#1047;_&#1080;&#1102;&#1085;&#1100;%20&#1089;%20&#1047;&#1040;&#1071;&#1042;&#1050;&#1040;&#1052;&#1048;%20(version%2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rv-post\post\&#1052;&#1086;&#1080;%20&#1076;&#1086;&#1082;&#1091;&#1084;&#1077;&#1085;&#1090;&#1099;\&#1060;&#1054;&#1056;&#1052;&#1067;\&#1041;&#1045;&#1043;&#1059;&#1053;&#1054;&#1042;&#1040;\FORM9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1c-cd2\&#1087;&#1086;&#1095;&#1090;&#1072;\&#1052;&#1086;&#1080;%20&#1076;&#1086;&#1082;&#1091;&#1084;&#1077;&#1085;&#1090;&#1099;\&#1060;&#1054;&#1056;&#1052;&#1067;\&#1041;&#1045;&#1043;&#1059;&#1053;&#1054;&#1042;&#1040;\FORM9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42;&#1086;&#1083;&#1090;&#1072;&#1081;&#1088;%20&#1087;&#1086;%20&#1082;&#1074;&#1072;&#1088;&#1090;&#1072;&#1083;&#1072;&#1084;%20-%2020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c-cd2\&#1087;&#1086;&#1095;&#1090;&#1072;\&#1060;&#1069;&#1059;%20(&#1060;&#1080;&#1085;&#1072;&#1085;&#1089;&#1086;&#1074;&#1086;-&#1101;&#1082;&#1086;&#1085;&#1086;&#1084;&#1080;&#1095;&#1077;&#1089;&#1082;&#1086;&#1077;%20&#1091;&#1087;&#1088;&#1072;&#1074;&#1083;&#1077;&#1085;&#1080;&#1077;)\&#1055;&#1069;&#1054;%20(&#1055;&#1083;&#1072;&#1085;&#1086;&#1074;&#1086;-&#1101;&#1082;&#1086;&#1085;&#1086;&#1084;&#1080;&#1095;&#1077;&#1089;&#1082;&#1080;&#1081;%20&#1086;&#1090;&#1076;&#1077;&#1083;)\&#1041;&#1077;&#1075;&#1091;&#1085;&#1086;&#1074;&#1072;%20&#1053;&#1080;&#1085;&#1072;%20&#1060;&#1077;&#1076;&#1086;&#1088;&#1086;&#1074;&#1085;&#1072;\&#1060;1_7%20&#1054;&#1064;&#1047;.1&#1082;&#1074;.&#1092;&#1077;&#107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d\&#1069;&#1082;&#1086;&#1085;&#1086;&#1084;&#1080;&#1082;&#1072;%20&#1054;&#1043;&#1069;\&#1056;&#1069;&#1050;_&#1060;&#1057;&#1058;\&#1058;&#1040;&#1056;&#1048;&#1060;&#1067;\&#1055;&#1077;&#1088;&#1077;&#1076;&#1072;&#1095;&#1072;%20&#1101;&#1083;&#1077;&#1082;&#1090;&#1088;&#1086;&#1101;&#1085;&#1077;&#1088;&#1075;&#1080;&#1080;\2017\&#1087;&#1077;&#1088;&#1077;&#1076;&#1072;&#1095;&#1072;_&#1101;&#1083;_&#1101;&#1085;_2017%20-%20&#1056;&#1069;&#1050;%20(&#1054;&#106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XLR_NoRangeSheet"/>
      <sheetName val="ИТОГ"/>
      <sheetName val="Лист1"/>
      <sheetName val="4 кв (2)"/>
      <sheetName val="3 кв (2)"/>
      <sheetName val="2 кв (2)"/>
      <sheetName val="1 кв"/>
      <sheetName val="2 кв"/>
      <sheetName val="3 кв"/>
      <sheetName val="4 кв"/>
    </sheetNames>
    <sheetDataSet>
      <sheetData sheetId="0" refreshError="1">
        <row r="6">
          <cell r="F6" t="str">
            <v>Омскшина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Актив1999"/>
      <sheetName val="1 кв"/>
    </sheetNames>
    <sheetDataSet>
      <sheetData sheetId="0"/>
      <sheetData sheetId="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пч-2030"/>
      <sheetName val="дефляторы"/>
      <sheetName val="П 1.3"/>
      <sheetName val="П 1.4"/>
      <sheetName val="П 1.5"/>
      <sheetName val="П 1.6"/>
      <sheetName val="П 1.30"/>
      <sheetName val="2.1"/>
      <sheetName val="2.2"/>
      <sheetName val="прил 5 расшифровка"/>
      <sheetName val="покупные потери"/>
      <sheetName val="15"/>
      <sheetName val="ООТ "/>
      <sheetName val="ООТ 16 "/>
      <sheetName val="П 1.17."/>
      <sheetName val="сс 2013"/>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распределение общехоз"/>
      <sheetName val="26"/>
      <sheetName val="ОС передача"/>
      <sheetName val="реестр сторон"/>
      <sheetName val="Расх_оборуд"/>
      <sheetName val="На сайт"/>
      <sheetName val="стр.1"/>
    </sheetNames>
    <sheetDataSet>
      <sheetData sheetId="0"/>
      <sheetData sheetId="1"/>
      <sheetData sheetId="2"/>
      <sheetData sheetId="3"/>
      <sheetData sheetId="4">
        <row r="17">
          <cell r="C17">
            <v>39.849269217644057</v>
          </cell>
        </row>
      </sheetData>
      <sheetData sheetId="5">
        <row r="9">
          <cell r="C9">
            <v>20.8</v>
          </cell>
        </row>
      </sheetData>
      <sheetData sheetId="6"/>
      <sheetData sheetId="7"/>
      <sheetData sheetId="8"/>
      <sheetData sheetId="9">
        <row r="12">
          <cell r="D12">
            <v>3354.4</v>
          </cell>
        </row>
      </sheetData>
      <sheetData sheetId="10"/>
      <sheetData sheetId="11"/>
      <sheetData sheetId="12">
        <row r="7">
          <cell r="D7">
            <v>20</v>
          </cell>
        </row>
      </sheetData>
      <sheetData sheetId="13"/>
      <sheetData sheetId="14"/>
      <sheetData sheetId="15"/>
      <sheetData sheetId="16"/>
      <sheetData sheetId="17"/>
      <sheetData sheetId="18">
        <row r="20">
          <cell r="G20">
            <v>217.87320399999999</v>
          </cell>
        </row>
      </sheetData>
      <sheetData sheetId="19"/>
      <sheetData sheetId="20"/>
      <sheetData sheetId="21"/>
      <sheetData sheetId="22"/>
      <sheetData sheetId="23"/>
      <sheetData sheetId="24"/>
      <sheetData sheetId="25">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6"/>
      <sheetData sheetId="27"/>
      <sheetData sheetId="28">
        <row r="15">
          <cell r="B15">
            <v>9566.4022203389832</v>
          </cell>
        </row>
      </sheetData>
      <sheetData sheetId="29"/>
      <sheetData sheetId="30"/>
      <sheetData sheetId="31"/>
      <sheetData sheetId="32"/>
      <sheetData sheetId="33"/>
      <sheetData sheetId="34"/>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реестр сторон (2)"/>
      <sheetName val="пч-2030"/>
      <sheetName val="дефляторы"/>
      <sheetName val="абоненты"/>
      <sheetName val="П 1.3"/>
      <sheetName val="П 1.4"/>
      <sheetName val="П 1.5"/>
      <sheetName val="П 1.6"/>
      <sheetName val="П 1.30"/>
      <sheetName val="2.1"/>
      <sheetName val="2.2"/>
      <sheetName val="прил 5 расшифровка"/>
      <sheetName val="показ коррек"/>
      <sheetName val="покупные потери"/>
      <sheetName val="15"/>
      <sheetName val="ООТ "/>
      <sheetName val="П 1.17."/>
      <sheetName val="ам пост 542"/>
      <sheetName val="сс 2015"/>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26"/>
      <sheetName val="Общее"/>
      <sheetName val="Прил № 1"/>
      <sheetName val="Прил № 2"/>
      <sheetName val="Прил № 5"/>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23"/>
      <sheetName val="Заголовок"/>
      <sheetName val="Справочники"/>
      <sheetName val="Инструкция"/>
      <sheetName val="3"/>
      <sheetName val="4"/>
      <sheetName val="5"/>
      <sheetName val="свод"/>
      <sheetName val="16"/>
      <sheetName val="17"/>
      <sheetName val="17.1"/>
      <sheetName val="17.1 (2006ф)"/>
      <sheetName val="17.1 (2007)"/>
      <sheetName val="24"/>
      <sheetName val="P2.1"/>
      <sheetName val="25"/>
      <sheetName val="P2.2"/>
      <sheetName val="перекрестка"/>
      <sheetName val="Ф-1 (для АО-энерго)"/>
      <sheetName val="Ф-2 (для АО-энерго)"/>
      <sheetName val="TEHSHEET"/>
    </sheetNames>
    <sheetDataSet>
      <sheetData sheetId="0" refreshError="1"/>
      <sheetData sheetId="1"/>
      <sheetData sheetId="2" refreshError="1">
        <row r="13">
          <cell r="E13" t="str">
            <v>Омская область</v>
          </cell>
        </row>
        <row r="21">
          <cell r="D21" t="str">
            <v>Трансибнефть</v>
          </cell>
          <cell r="I21">
            <v>5502020634</v>
          </cell>
        </row>
        <row r="27">
          <cell r="F27" t="str">
            <v>Предложение регионального регулятора</v>
          </cell>
        </row>
      </sheetData>
      <sheetData sheetId="3" refreshError="1"/>
      <sheetData sheetId="4"/>
      <sheetData sheetId="5"/>
      <sheetData sheetId="6"/>
      <sheetData sheetId="7" refreshError="1">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2492.6262371163525</v>
          </cell>
          <cell r="F13">
            <v>2446.9546474986141</v>
          </cell>
          <cell r="G13">
            <v>2333.4728140334528</v>
          </cell>
          <cell r="H13">
            <v>2808.5127885902812</v>
          </cell>
          <cell r="I13">
            <v>2496.9901860443965</v>
          </cell>
          <cell r="J13">
            <v>107.00746848335039</v>
          </cell>
          <cell r="K13">
            <v>88.907915826074913</v>
          </cell>
          <cell r="L13">
            <v>100.17507433978921</v>
          </cell>
          <cell r="M13">
            <v>102.04480857857054</v>
          </cell>
        </row>
        <row r="14">
          <cell r="E14">
            <v>43.712299999999999</v>
          </cell>
          <cell r="F14">
            <v>44.541670000000003</v>
          </cell>
          <cell r="G14">
            <v>46.771999999999998</v>
          </cell>
          <cell r="H14">
            <v>43.712299999999999</v>
          </cell>
          <cell r="I14">
            <v>0</v>
          </cell>
          <cell r="J14">
            <v>0</v>
          </cell>
          <cell r="K14">
            <v>0</v>
          </cell>
          <cell r="L14">
            <v>0</v>
          </cell>
          <cell r="M14">
            <v>0</v>
          </cell>
        </row>
        <row r="15">
          <cell r="J15">
            <v>0</v>
          </cell>
          <cell r="K15">
            <v>0</v>
          </cell>
          <cell r="L15">
            <v>0</v>
          </cell>
          <cell r="M15">
            <v>0</v>
          </cell>
        </row>
        <row r="16">
          <cell r="E16">
            <v>43.712299999999999</v>
          </cell>
          <cell r="F16">
            <v>44.541670000000003</v>
          </cell>
          <cell r="G16">
            <v>46.771999999999998</v>
          </cell>
          <cell r="H16">
            <v>43.712299999999999</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J18">
            <v>0</v>
          </cell>
          <cell r="K18">
            <v>0</v>
          </cell>
          <cell r="L18">
            <v>0</v>
          </cell>
          <cell r="M18">
            <v>0</v>
          </cell>
        </row>
        <row r="19">
          <cell r="J19">
            <v>0</v>
          </cell>
          <cell r="K19">
            <v>0</v>
          </cell>
          <cell r="L19">
            <v>0</v>
          </cell>
          <cell r="M19">
            <v>0</v>
          </cell>
        </row>
        <row r="20">
          <cell r="E20">
            <v>2115.4150287623238</v>
          </cell>
          <cell r="F20">
            <v>2243.7147173200001</v>
          </cell>
          <cell r="G20">
            <v>2115.4150287623238</v>
          </cell>
          <cell r="H20">
            <v>2513.2722489000002</v>
          </cell>
          <cell r="I20">
            <v>2263.6275479999999</v>
          </cell>
          <cell r="J20">
            <v>107.00630926898498</v>
          </cell>
          <cell r="K20">
            <v>90.066945552386386</v>
          </cell>
          <cell r="L20">
            <v>107.00630926898498</v>
          </cell>
          <cell r="M20">
            <v>100.88749387461276</v>
          </cell>
        </row>
        <row r="21">
          <cell r="E21">
            <v>0</v>
          </cell>
          <cell r="F21">
            <v>8.2373199998073687E-3</v>
          </cell>
          <cell r="G21">
            <v>0</v>
          </cell>
          <cell r="H21">
            <v>-7.1099999786383705E-5</v>
          </cell>
          <cell r="I21">
            <v>148.21090800000002</v>
          </cell>
          <cell r="J21">
            <v>0</v>
          </cell>
          <cell r="K21">
            <v>-208454160.96384257</v>
          </cell>
          <cell r="L21">
            <v>0</v>
          </cell>
          <cell r="M21">
            <v>1799261.2646281307</v>
          </cell>
        </row>
        <row r="22">
          <cell r="E22">
            <v>2115.4150287623238</v>
          </cell>
          <cell r="F22">
            <v>2243.7064800000003</v>
          </cell>
          <cell r="G22">
            <v>2115.4150287623238</v>
          </cell>
          <cell r="H22">
            <v>2513.27232</v>
          </cell>
          <cell r="I22">
            <v>2115.4166399999999</v>
          </cell>
          <cell r="J22">
            <v>100.00007616650417</v>
          </cell>
          <cell r="K22">
            <v>84.169814117079028</v>
          </cell>
          <cell r="L22">
            <v>100.00007616650417</v>
          </cell>
          <cell r="M22">
            <v>94.282236061465568</v>
          </cell>
        </row>
        <row r="23">
          <cell r="I23">
            <v>0</v>
          </cell>
          <cell r="J23">
            <v>0</v>
          </cell>
          <cell r="K23">
            <v>0</v>
          </cell>
          <cell r="L23">
            <v>0</v>
          </cell>
          <cell r="M23">
            <v>0</v>
          </cell>
        </row>
        <row r="24">
          <cell r="I24">
            <v>0</v>
          </cell>
          <cell r="J24">
            <v>0</v>
          </cell>
          <cell r="K24">
            <v>0</v>
          </cell>
          <cell r="L24">
            <v>0</v>
          </cell>
          <cell r="M24">
            <v>0</v>
          </cell>
        </row>
        <row r="25">
          <cell r="E25">
            <v>2115.4150287623238</v>
          </cell>
          <cell r="F25">
            <v>2240.5564800000002</v>
          </cell>
          <cell r="G25">
            <v>2115.4150287623238</v>
          </cell>
          <cell r="H25">
            <v>2509.8859200000002</v>
          </cell>
          <cell r="I25">
            <v>2115.4166399999999</v>
          </cell>
          <cell r="J25">
            <v>100.00007616650417</v>
          </cell>
          <cell r="K25">
            <v>84.283378106683031</v>
          </cell>
          <cell r="L25">
            <v>100.00007616650417</v>
          </cell>
          <cell r="M25">
            <v>94.414787526355937</v>
          </cell>
        </row>
        <row r="26">
          <cell r="F26">
            <v>3.15</v>
          </cell>
          <cell r="H26">
            <v>3.3864000000000001</v>
          </cell>
          <cell r="I26">
            <v>0</v>
          </cell>
          <cell r="J26">
            <v>0</v>
          </cell>
          <cell r="K26">
            <v>0</v>
          </cell>
          <cell r="L26">
            <v>0</v>
          </cell>
          <cell r="M26">
            <v>0</v>
          </cell>
        </row>
        <row r="27">
          <cell r="E27">
            <v>111.11890835402885</v>
          </cell>
          <cell r="F27">
            <v>125.75139475325996</v>
          </cell>
          <cell r="G27">
            <v>135.61858527112898</v>
          </cell>
          <cell r="H27">
            <v>127.80144983381958</v>
          </cell>
          <cell r="I27">
            <v>145.10105941757453</v>
          </cell>
          <cell r="J27">
            <v>106.99201671178635</v>
          </cell>
          <cell r="K27">
            <v>113.53631715935121</v>
          </cell>
          <cell r="L27">
            <v>130.58178987439052</v>
          </cell>
          <cell r="M27">
            <v>115.38723662054092</v>
          </cell>
        </row>
        <row r="28">
          <cell r="E28">
            <v>29.224299999999999</v>
          </cell>
          <cell r="F28">
            <v>32.946865425354112</v>
          </cell>
          <cell r="G28">
            <v>35.667200000000001</v>
          </cell>
          <cell r="H28">
            <v>33.483979856460728</v>
          </cell>
          <cell r="I28">
            <v>38.161578626822106</v>
          </cell>
          <cell r="J28">
            <v>106.993480359608</v>
          </cell>
          <cell r="K28">
            <v>113.96966188133348</v>
          </cell>
          <cell r="L28">
            <v>130.58166877161165</v>
          </cell>
          <cell r="M28">
            <v>115.82764592061932</v>
          </cell>
        </row>
        <row r="29">
          <cell r="H29">
            <v>76.527810000000002</v>
          </cell>
          <cell r="I29">
            <v>50.1</v>
          </cell>
          <cell r="J29">
            <v>0</v>
          </cell>
          <cell r="K29">
            <v>65.466397117596856</v>
          </cell>
          <cell r="L29">
            <v>0</v>
          </cell>
          <cell r="M29">
            <v>0</v>
          </cell>
        </row>
        <row r="30">
          <cell r="E30">
            <v>193.1557</v>
          </cell>
          <cell r="F30">
            <v>0</v>
          </cell>
          <cell r="G30">
            <v>0</v>
          </cell>
          <cell r="H30">
            <v>13.715</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row>
        <row r="32">
          <cell r="J32">
            <v>0</v>
          </cell>
          <cell r="K32">
            <v>0</v>
          </cell>
          <cell r="L32">
            <v>0</v>
          </cell>
          <cell r="M32">
            <v>0</v>
          </cell>
        </row>
        <row r="33">
          <cell r="J33">
            <v>0</v>
          </cell>
          <cell r="K33">
            <v>0</v>
          </cell>
          <cell r="L33">
            <v>0</v>
          </cell>
          <cell r="M33">
            <v>0</v>
          </cell>
        </row>
        <row r="34">
          <cell r="J34">
            <v>0</v>
          </cell>
          <cell r="K34">
            <v>0</v>
          </cell>
          <cell r="L34">
            <v>0</v>
          </cell>
          <cell r="M34">
            <v>0</v>
          </cell>
        </row>
        <row r="35">
          <cell r="J35">
            <v>0</v>
          </cell>
          <cell r="K35">
            <v>0</v>
          </cell>
          <cell r="L35">
            <v>0</v>
          </cell>
          <cell r="M35">
            <v>0</v>
          </cell>
        </row>
        <row r="36">
          <cell r="E36">
            <v>193.1557</v>
          </cell>
          <cell r="J36">
            <v>0</v>
          </cell>
          <cell r="K36">
            <v>0</v>
          </cell>
          <cell r="L36">
            <v>0</v>
          </cell>
          <cell r="M36">
            <v>0</v>
          </cell>
        </row>
        <row r="37">
          <cell r="E37">
            <v>0</v>
          </cell>
          <cell r="F37">
            <v>0</v>
          </cell>
          <cell r="G37">
            <v>0</v>
          </cell>
          <cell r="H37">
            <v>0</v>
          </cell>
          <cell r="I37">
            <v>0</v>
          </cell>
          <cell r="J37">
            <v>0</v>
          </cell>
          <cell r="K37">
            <v>0</v>
          </cell>
          <cell r="L37">
            <v>0</v>
          </cell>
          <cell r="M37">
            <v>0</v>
          </cell>
        </row>
        <row r="38">
          <cell r="J38">
            <v>0</v>
          </cell>
          <cell r="K38">
            <v>0</v>
          </cell>
          <cell r="L38">
            <v>0</v>
          </cell>
          <cell r="M38">
            <v>0</v>
          </cell>
        </row>
        <row r="39">
          <cell r="J39">
            <v>0</v>
          </cell>
          <cell r="K39">
            <v>0</v>
          </cell>
          <cell r="L39">
            <v>0</v>
          </cell>
          <cell r="M39">
            <v>0</v>
          </cell>
        </row>
        <row r="40">
          <cell r="J40">
            <v>0</v>
          </cell>
          <cell r="K40">
            <v>0</v>
          </cell>
          <cell r="L40">
            <v>0</v>
          </cell>
          <cell r="M40">
            <v>0</v>
          </cell>
        </row>
        <row r="41">
          <cell r="E41">
            <v>0</v>
          </cell>
          <cell r="F41">
            <v>0</v>
          </cell>
          <cell r="G41">
            <v>0</v>
          </cell>
          <cell r="H41">
            <v>13.715</v>
          </cell>
          <cell r="I41">
            <v>0</v>
          </cell>
          <cell r="J41">
            <v>0</v>
          </cell>
          <cell r="K41">
            <v>0</v>
          </cell>
          <cell r="L41">
            <v>0</v>
          </cell>
          <cell r="M41">
            <v>0</v>
          </cell>
        </row>
        <row r="42">
          <cell r="J42">
            <v>0</v>
          </cell>
          <cell r="K42">
            <v>0</v>
          </cell>
          <cell r="L42">
            <v>0</v>
          </cell>
          <cell r="M42">
            <v>0</v>
          </cell>
        </row>
        <row r="43">
          <cell r="J43">
            <v>0</v>
          </cell>
          <cell r="K43">
            <v>0</v>
          </cell>
          <cell r="L43">
            <v>0</v>
          </cell>
          <cell r="M43">
            <v>0</v>
          </cell>
        </row>
        <row r="44">
          <cell r="J44">
            <v>0</v>
          </cell>
          <cell r="K44">
            <v>0</v>
          </cell>
          <cell r="L44">
            <v>0</v>
          </cell>
          <cell r="M44">
            <v>0</v>
          </cell>
        </row>
        <row r="45">
          <cell r="J45">
            <v>0</v>
          </cell>
          <cell r="K45">
            <v>0</v>
          </cell>
          <cell r="L45">
            <v>0</v>
          </cell>
          <cell r="M45">
            <v>0</v>
          </cell>
        </row>
        <row r="46">
          <cell r="J46">
            <v>0</v>
          </cell>
          <cell r="K46">
            <v>0</v>
          </cell>
          <cell r="L46">
            <v>0</v>
          </cell>
          <cell r="M46">
            <v>0</v>
          </cell>
        </row>
        <row r="47">
          <cell r="J47">
            <v>0</v>
          </cell>
          <cell r="K47">
            <v>0</v>
          </cell>
          <cell r="L47">
            <v>0</v>
          </cell>
          <cell r="M47">
            <v>0</v>
          </cell>
        </row>
        <row r="48">
          <cell r="J48">
            <v>0</v>
          </cell>
          <cell r="K48">
            <v>0</v>
          </cell>
          <cell r="L48">
            <v>0</v>
          </cell>
          <cell r="M48">
            <v>0</v>
          </cell>
        </row>
        <row r="49">
          <cell r="H49">
            <v>13.715</v>
          </cell>
          <cell r="J49">
            <v>0</v>
          </cell>
          <cell r="K49">
            <v>0</v>
          </cell>
          <cell r="L49">
            <v>0</v>
          </cell>
          <cell r="M49">
            <v>0</v>
          </cell>
        </row>
        <row r="50">
          <cell r="J50">
            <v>0</v>
          </cell>
          <cell r="K50">
            <v>0</v>
          </cell>
          <cell r="L50">
            <v>0</v>
          </cell>
          <cell r="M50">
            <v>0</v>
          </cell>
        </row>
        <row r="51">
          <cell r="J51">
            <v>0</v>
          </cell>
          <cell r="K51">
            <v>0</v>
          </cell>
          <cell r="L51">
            <v>0</v>
          </cell>
          <cell r="M51">
            <v>0</v>
          </cell>
        </row>
        <row r="52">
          <cell r="J52">
            <v>0</v>
          </cell>
          <cell r="K52">
            <v>0</v>
          </cell>
          <cell r="L52">
            <v>0</v>
          </cell>
          <cell r="M52">
            <v>0</v>
          </cell>
        </row>
        <row r="53">
          <cell r="J53">
            <v>0</v>
          </cell>
          <cell r="K53">
            <v>0</v>
          </cell>
          <cell r="L53">
            <v>0</v>
          </cell>
          <cell r="M53">
            <v>0</v>
          </cell>
        </row>
        <row r="54">
          <cell r="E54">
            <v>0</v>
          </cell>
          <cell r="F54">
            <v>0</v>
          </cell>
          <cell r="G54">
            <v>0</v>
          </cell>
          <cell r="H54">
            <v>34.540849999999999</v>
          </cell>
          <cell r="I54">
            <v>0</v>
          </cell>
          <cell r="J54">
            <v>0</v>
          </cell>
          <cell r="K54">
            <v>0</v>
          </cell>
          <cell r="L54">
            <v>0</v>
          </cell>
          <cell r="M54">
            <v>0</v>
          </cell>
        </row>
        <row r="55">
          <cell r="H55">
            <v>2.25108</v>
          </cell>
          <cell r="J55">
            <v>0</v>
          </cell>
          <cell r="K55">
            <v>0</v>
          </cell>
          <cell r="L55">
            <v>0</v>
          </cell>
          <cell r="M55">
            <v>0</v>
          </cell>
        </row>
        <row r="56">
          <cell r="J56">
            <v>0</v>
          </cell>
          <cell r="K56">
            <v>0</v>
          </cell>
          <cell r="L56">
            <v>0</v>
          </cell>
          <cell r="M56">
            <v>0</v>
          </cell>
        </row>
        <row r="57">
          <cell r="E57">
            <v>0</v>
          </cell>
          <cell r="F57">
            <v>0</v>
          </cell>
          <cell r="G57">
            <v>0</v>
          </cell>
          <cell r="H57">
            <v>0</v>
          </cell>
          <cell r="I57">
            <v>0</v>
          </cell>
          <cell r="J57">
            <v>0</v>
          </cell>
          <cell r="K57">
            <v>0</v>
          </cell>
          <cell r="L57">
            <v>0</v>
          </cell>
          <cell r="M57">
            <v>0</v>
          </cell>
        </row>
        <row r="58">
          <cell r="J58">
            <v>0</v>
          </cell>
          <cell r="K58">
            <v>0</v>
          </cell>
          <cell r="L58">
            <v>0</v>
          </cell>
          <cell r="M58">
            <v>0</v>
          </cell>
        </row>
        <row r="59">
          <cell r="J59">
            <v>0</v>
          </cell>
          <cell r="K59">
            <v>0</v>
          </cell>
          <cell r="L59">
            <v>0</v>
          </cell>
          <cell r="M59">
            <v>0</v>
          </cell>
        </row>
        <row r="60">
          <cell r="J60">
            <v>0</v>
          </cell>
          <cell r="K60">
            <v>0</v>
          </cell>
          <cell r="L60">
            <v>0</v>
          </cell>
          <cell r="M60">
            <v>0</v>
          </cell>
        </row>
        <row r="61">
          <cell r="J61">
            <v>0</v>
          </cell>
          <cell r="K61">
            <v>0</v>
          </cell>
          <cell r="L61">
            <v>0</v>
          </cell>
          <cell r="M61">
            <v>0</v>
          </cell>
        </row>
        <row r="62">
          <cell r="J62">
            <v>0</v>
          </cell>
          <cell r="K62">
            <v>0</v>
          </cell>
          <cell r="L62">
            <v>0</v>
          </cell>
          <cell r="M62">
            <v>0</v>
          </cell>
        </row>
        <row r="63">
          <cell r="H63">
            <v>32.289769999999997</v>
          </cell>
          <cell r="J63">
            <v>0</v>
          </cell>
          <cell r="K63">
            <v>0</v>
          </cell>
          <cell r="L63">
            <v>0</v>
          </cell>
          <cell r="M63">
            <v>0</v>
          </cell>
        </row>
        <row r="64">
          <cell r="E64">
            <v>2492.6262371163525</v>
          </cell>
          <cell r="F64">
            <v>2446.9546474986141</v>
          </cell>
          <cell r="G64">
            <v>2333.4728140334528</v>
          </cell>
          <cell r="H64">
            <v>2843.053638590281</v>
          </cell>
          <cell r="I64">
            <v>2496.9901860443965</v>
          </cell>
          <cell r="J64">
            <v>107.00746848335039</v>
          </cell>
          <cell r="K64">
            <v>87.827755064182369</v>
          </cell>
          <cell r="L64">
            <v>100.17507433978921</v>
          </cell>
          <cell r="M64">
            <v>102.04480857857054</v>
          </cell>
        </row>
        <row r="65">
          <cell r="E65">
            <v>0</v>
          </cell>
          <cell r="F65">
            <v>0</v>
          </cell>
          <cell r="G65">
            <v>0</v>
          </cell>
          <cell r="H65">
            <v>0</v>
          </cell>
          <cell r="I65">
            <v>0</v>
          </cell>
          <cell r="J65">
            <v>0</v>
          </cell>
          <cell r="K65">
            <v>0</v>
          </cell>
          <cell r="L65">
            <v>0</v>
          </cell>
          <cell r="M65">
            <v>0</v>
          </cell>
        </row>
        <row r="66">
          <cell r="E66">
            <v>0</v>
          </cell>
          <cell r="F66">
            <v>0</v>
          </cell>
          <cell r="G66">
            <v>0</v>
          </cell>
          <cell r="H66">
            <v>0</v>
          </cell>
          <cell r="I66">
            <v>0</v>
          </cell>
          <cell r="J66">
            <v>0</v>
          </cell>
          <cell r="K66">
            <v>0</v>
          </cell>
          <cell r="L66">
            <v>0</v>
          </cell>
          <cell r="M66">
            <v>0</v>
          </cell>
        </row>
        <row r="67">
          <cell r="E67">
            <v>2491.7206404253616</v>
          </cell>
          <cell r="F67">
            <v>2443.3249132961619</v>
          </cell>
          <cell r="G67">
            <v>2332.949307826816</v>
          </cell>
          <cell r="H67">
            <v>2838.8754391432335</v>
          </cell>
          <cell r="I67">
            <v>2643.9291789035419</v>
          </cell>
          <cell r="J67">
            <v>113.32990262726321</v>
          </cell>
          <cell r="K67">
            <v>93.132975911809439</v>
          </cell>
          <cell r="L67">
            <v>106.10857156331124</v>
          </cell>
          <cell r="M67">
            <v>108.2102983731605</v>
          </cell>
        </row>
        <row r="68">
          <cell r="E68">
            <v>0.90559669099078599</v>
          </cell>
          <cell r="F68">
            <v>3.6379715224518572</v>
          </cell>
          <cell r="G68">
            <v>0.52350620663683334</v>
          </cell>
          <cell r="H68">
            <v>4.1781283470477302</v>
          </cell>
          <cell r="I68">
            <v>1.2719151408544427</v>
          </cell>
          <cell r="J68">
            <v>242.96085217893042</v>
          </cell>
          <cell r="K68">
            <v>30.442222813791233</v>
          </cell>
          <cell r="L68">
            <v>140.450506666812</v>
          </cell>
          <cell r="M68">
            <v>34.962207180698854</v>
          </cell>
        </row>
        <row r="70">
          <cell r="E70">
            <v>30.408000000000001</v>
          </cell>
          <cell r="F70">
            <v>23.481310000000001</v>
          </cell>
          <cell r="G70">
            <v>22.970300000000002</v>
          </cell>
          <cell r="H70">
            <v>22.970689999999998</v>
          </cell>
          <cell r="I70">
            <v>24.6</v>
          </cell>
          <cell r="J70">
            <v>107.09481373773959</v>
          </cell>
          <cell r="K70">
            <v>107.09299546509052</v>
          </cell>
          <cell r="L70">
            <v>80.899763220205216</v>
          </cell>
          <cell r="M70">
            <v>104.76417201595652</v>
          </cell>
        </row>
        <row r="71">
          <cell r="E71">
            <v>0</v>
          </cell>
          <cell r="F71">
            <v>0</v>
          </cell>
          <cell r="G71">
            <v>0</v>
          </cell>
          <cell r="H71">
            <v>0</v>
          </cell>
          <cell r="I71">
            <v>0</v>
          </cell>
          <cell r="J71">
            <v>0</v>
          </cell>
          <cell r="K71">
            <v>0</v>
          </cell>
          <cell r="L71">
            <v>0</v>
          </cell>
          <cell r="M71">
            <v>0</v>
          </cell>
        </row>
        <row r="72">
          <cell r="J72">
            <v>0</v>
          </cell>
          <cell r="K72">
            <v>0</v>
          </cell>
          <cell r="L72">
            <v>0</v>
          </cell>
          <cell r="M72">
            <v>0</v>
          </cell>
        </row>
        <row r="73">
          <cell r="J73">
            <v>0</v>
          </cell>
          <cell r="K73">
            <v>0</v>
          </cell>
          <cell r="L73">
            <v>0</v>
          </cell>
          <cell r="M73">
            <v>0</v>
          </cell>
        </row>
        <row r="74">
          <cell r="J74">
            <v>0</v>
          </cell>
          <cell r="K74">
            <v>0</v>
          </cell>
          <cell r="L74">
            <v>0</v>
          </cell>
          <cell r="M74">
            <v>0</v>
          </cell>
        </row>
        <row r="75">
          <cell r="J75">
            <v>0</v>
          </cell>
          <cell r="K75">
            <v>0</v>
          </cell>
          <cell r="L75">
            <v>0</v>
          </cell>
          <cell r="M75">
            <v>0</v>
          </cell>
        </row>
        <row r="76">
          <cell r="J76">
            <v>0</v>
          </cell>
          <cell r="K76">
            <v>0</v>
          </cell>
          <cell r="L76">
            <v>0</v>
          </cell>
          <cell r="M76">
            <v>0</v>
          </cell>
        </row>
        <row r="77">
          <cell r="J77">
            <v>0</v>
          </cell>
          <cell r="K77">
            <v>0</v>
          </cell>
          <cell r="L77">
            <v>0</v>
          </cell>
          <cell r="M77">
            <v>0</v>
          </cell>
        </row>
        <row r="78">
          <cell r="J78">
            <v>0</v>
          </cell>
          <cell r="K78">
            <v>0</v>
          </cell>
          <cell r="L78">
            <v>0</v>
          </cell>
          <cell r="M78">
            <v>0</v>
          </cell>
        </row>
        <row r="79">
          <cell r="E79">
            <v>30.408000000000001</v>
          </cell>
          <cell r="F79">
            <v>23.481310000000001</v>
          </cell>
          <cell r="G79">
            <v>22.970300000000002</v>
          </cell>
          <cell r="H79">
            <v>22.970689999999998</v>
          </cell>
          <cell r="I79">
            <v>24.6</v>
          </cell>
          <cell r="J79">
            <v>107.09481373773959</v>
          </cell>
          <cell r="K79">
            <v>107.09299546509052</v>
          </cell>
          <cell r="L79">
            <v>80.899763220205216</v>
          </cell>
          <cell r="M79">
            <v>104.76417201595652</v>
          </cell>
        </row>
        <row r="81">
          <cell r="E81">
            <v>2115.4150287623238</v>
          </cell>
          <cell r="F81">
            <v>2243.7147173200001</v>
          </cell>
          <cell r="G81">
            <v>2115.4150287623238</v>
          </cell>
          <cell r="H81">
            <v>2513.2722489000002</v>
          </cell>
          <cell r="I81">
            <v>2263.6275479999999</v>
          </cell>
          <cell r="J81">
            <v>107.00630926898498</v>
          </cell>
          <cell r="K81">
            <v>90.066945552386386</v>
          </cell>
          <cell r="L81">
            <v>107.00630926898498</v>
          </cell>
          <cell r="M81">
            <v>100.88749387461276</v>
          </cell>
        </row>
        <row r="83">
          <cell r="E83">
            <v>40.010526315789349</v>
          </cell>
          <cell r="F83">
            <v>30.896460526315948</v>
          </cell>
          <cell r="G83">
            <v>30.224078947368362</v>
          </cell>
          <cell r="H83">
            <v>30.224592105263291</v>
          </cell>
          <cell r="I83">
            <v>32.368421052631454</v>
          </cell>
          <cell r="J83">
            <v>107.09481373773939</v>
          </cell>
          <cell r="K83">
            <v>107.09299546508963</v>
          </cell>
          <cell r="L83">
            <v>80.899763220205145</v>
          </cell>
          <cell r="M83">
            <v>104.76417201595558</v>
          </cell>
        </row>
        <row r="84">
          <cell r="E84">
            <v>9.6025263157894436</v>
          </cell>
          <cell r="F84">
            <v>7.4151505263158279</v>
          </cell>
          <cell r="G84">
            <v>7.2537789473684073</v>
          </cell>
          <cell r="H84">
            <v>7.2539021052631893</v>
          </cell>
          <cell r="I84">
            <v>7.7684210526315498</v>
          </cell>
          <cell r="J84">
            <v>107.09481373773941</v>
          </cell>
          <cell r="K84">
            <v>107.09299546508966</v>
          </cell>
          <cell r="L84">
            <v>80.899763220205159</v>
          </cell>
          <cell r="M84">
            <v>104.76417201595558</v>
          </cell>
        </row>
        <row r="85">
          <cell r="I85">
            <v>0</v>
          </cell>
          <cell r="J85">
            <v>0</v>
          </cell>
          <cell r="K85">
            <v>0</v>
          </cell>
          <cell r="L85">
            <v>0</v>
          </cell>
          <cell r="M85">
            <v>0</v>
          </cell>
        </row>
        <row r="86">
          <cell r="I86">
            <v>0</v>
          </cell>
          <cell r="J86">
            <v>0</v>
          </cell>
          <cell r="K86">
            <v>0</v>
          </cell>
          <cell r="L86">
            <v>0</v>
          </cell>
          <cell r="M86">
            <v>0</v>
          </cell>
        </row>
        <row r="87">
          <cell r="I87">
            <v>7.7497705009176503</v>
          </cell>
          <cell r="J87">
            <v>0</v>
          </cell>
          <cell r="K87">
            <v>0</v>
          </cell>
          <cell r="L87">
            <v>0</v>
          </cell>
          <cell r="M87">
            <v>0</v>
          </cell>
        </row>
        <row r="88">
          <cell r="I88">
            <v>1.8650551713898445E-2</v>
          </cell>
          <cell r="J88">
            <v>0</v>
          </cell>
          <cell r="K88">
            <v>0</v>
          </cell>
          <cell r="L88">
            <v>0</v>
          </cell>
          <cell r="M88">
            <v>0</v>
          </cell>
        </row>
        <row r="90">
          <cell r="E90">
            <v>-9.6025263157894436</v>
          </cell>
          <cell r="F90">
            <v>-7.4151505263158279</v>
          </cell>
          <cell r="G90">
            <v>-7.2537789473684073</v>
          </cell>
          <cell r="H90">
            <v>-7.2539021052631893</v>
          </cell>
          <cell r="I90">
            <v>-7.7684210526315498</v>
          </cell>
          <cell r="J90">
            <v>107.09481373773941</v>
          </cell>
          <cell r="K90">
            <v>107.09299546508966</v>
          </cell>
          <cell r="L90">
            <v>80.899763220205159</v>
          </cell>
          <cell r="M90">
            <v>104.76417201595558</v>
          </cell>
        </row>
        <row r="92">
          <cell r="E92">
            <v>30.408000000000005</v>
          </cell>
          <cell r="F92">
            <v>23.481310000000001</v>
          </cell>
          <cell r="G92">
            <v>22.970300000000002</v>
          </cell>
          <cell r="H92">
            <v>22.970689999999998</v>
          </cell>
          <cell r="I92">
            <v>24.600000000000005</v>
          </cell>
          <cell r="J92">
            <v>107.09481373773961</v>
          </cell>
          <cell r="K92">
            <v>107.09299546509055</v>
          </cell>
          <cell r="L92">
            <v>80.899763220205216</v>
          </cell>
          <cell r="M92">
            <v>104.76417201595653</v>
          </cell>
        </row>
        <row r="93">
          <cell r="E93">
            <v>0</v>
          </cell>
          <cell r="F93">
            <v>0</v>
          </cell>
          <cell r="G93">
            <v>0</v>
          </cell>
          <cell r="H93">
            <v>0</v>
          </cell>
          <cell r="I93">
            <v>0</v>
          </cell>
          <cell r="J93">
            <v>0</v>
          </cell>
          <cell r="K93">
            <v>0</v>
          </cell>
          <cell r="L93">
            <v>0</v>
          </cell>
          <cell r="M93">
            <v>0</v>
          </cell>
        </row>
        <row r="94">
          <cell r="E94">
            <v>0</v>
          </cell>
          <cell r="F94">
            <v>0</v>
          </cell>
          <cell r="G94">
            <v>0</v>
          </cell>
          <cell r="H94">
            <v>0</v>
          </cell>
          <cell r="I94">
            <v>0</v>
          </cell>
          <cell r="J94">
            <v>0</v>
          </cell>
          <cell r="K94">
            <v>0</v>
          </cell>
          <cell r="L94">
            <v>0</v>
          </cell>
          <cell r="M94">
            <v>0</v>
          </cell>
        </row>
        <row r="95">
          <cell r="E95">
            <v>20.755524563649878</v>
          </cell>
          <cell r="F95">
            <v>16.027588348187173</v>
          </cell>
          <cell r="G95">
            <v>15.678789327953382</v>
          </cell>
          <cell r="H95">
            <v>15.679055529432542</v>
          </cell>
          <cell r="I95">
            <v>24.540939919572658</v>
          </cell>
          <cell r="J95">
            <v>156.52318177283712</v>
          </cell>
          <cell r="K95">
            <v>156.52052429755534</v>
          </cell>
          <cell r="L95">
            <v>118.23810978283996</v>
          </cell>
          <cell r="M95">
            <v>153.1168594203906</v>
          </cell>
        </row>
        <row r="96">
          <cell r="E96">
            <v>4.9949120560684769E-2</v>
          </cell>
          <cell r="F96">
            <v>3.8571125497001056E-2</v>
          </cell>
          <cell r="G96">
            <v>3.7731724678212855E-2</v>
          </cell>
          <cell r="H96">
            <v>3.77323653042657E-2</v>
          </cell>
          <cell r="I96">
            <v>5.9060080427345313E-2</v>
          </cell>
          <cell r="J96">
            <v>156.52632083750979</v>
          </cell>
          <cell r="K96">
            <v>156.5236633089325</v>
          </cell>
          <cell r="L96">
            <v>118.24048104228653</v>
          </cell>
          <cell r="M96">
            <v>153.11993017143689</v>
          </cell>
        </row>
        <row r="98">
          <cell r="E98">
            <v>2523.0342371163524</v>
          </cell>
          <cell r="F98">
            <v>2470.4359574986142</v>
          </cell>
          <cell r="G98">
            <v>2356.4431140334527</v>
          </cell>
          <cell r="H98">
            <v>2866.0243285902811</v>
          </cell>
          <cell r="I98">
            <v>2521.5901860443964</v>
          </cell>
          <cell r="J98">
            <v>107.00831991349311</v>
          </cell>
          <cell r="K98">
            <v>87.98216263867856</v>
          </cell>
          <cell r="L98">
            <v>99.94276530018054</v>
          </cell>
          <cell r="M98">
            <v>102.07065592574914</v>
          </cell>
        </row>
        <row r="101">
          <cell r="E101">
            <v>1.2199181548846305</v>
          </cell>
          <cell r="F101">
            <v>0.95961361703224213</v>
          </cell>
          <cell r="G101">
            <v>0.98438258469767181</v>
          </cell>
          <cell r="H101">
            <v>0.80795837574805451</v>
          </cell>
          <cell r="I101">
            <v>0.98518609073790808</v>
          </cell>
          <cell r="J101">
            <v>100.08162538150583</v>
          </cell>
          <cell r="K101">
            <v>121.93525314045614</v>
          </cell>
          <cell r="L101">
            <v>80.758376026552256</v>
          </cell>
          <cell r="M101">
            <v>102.66487190800324</v>
          </cell>
        </row>
        <row r="102">
          <cell r="E102">
            <v>10.095367466054547</v>
          </cell>
          <cell r="F102">
            <v>9.8849070002345325</v>
          </cell>
          <cell r="G102">
            <v>9.4287896688278359</v>
          </cell>
          <cell r="H102">
            <v>11.467766999801061</v>
          </cell>
          <cell r="I102">
            <v>10.089791273210478</v>
          </cell>
          <cell r="J102">
            <v>107.01046080779545</v>
          </cell>
          <cell r="K102">
            <v>87.98392288041353</v>
          </cell>
          <cell r="L102">
            <v>99.944764835328499</v>
          </cell>
          <cell r="M102">
            <v>102.07269803318417</v>
          </cell>
        </row>
        <row r="104">
          <cell r="E104">
            <v>0</v>
          </cell>
          <cell r="F104">
            <v>0</v>
          </cell>
          <cell r="G104">
            <v>0</v>
          </cell>
          <cell r="H104">
            <v>0</v>
          </cell>
          <cell r="I104">
            <v>0</v>
          </cell>
          <cell r="J104">
            <v>0</v>
          </cell>
          <cell r="K104">
            <v>0</v>
          </cell>
          <cell r="L104">
            <v>0</v>
          </cell>
          <cell r="M104">
            <v>0</v>
          </cell>
        </row>
        <row r="106">
          <cell r="E106">
            <v>0</v>
          </cell>
          <cell r="F106">
            <v>0</v>
          </cell>
          <cell r="G106">
            <v>0</v>
          </cell>
          <cell r="H106">
            <v>0</v>
          </cell>
          <cell r="I106">
            <v>0</v>
          </cell>
          <cell r="J106">
            <v>0</v>
          </cell>
          <cell r="K106">
            <v>0</v>
          </cell>
          <cell r="L106">
            <v>0</v>
          </cell>
          <cell r="M106">
            <v>0</v>
          </cell>
        </row>
        <row r="107">
          <cell r="J107">
            <v>0</v>
          </cell>
          <cell r="K107">
            <v>0</v>
          </cell>
          <cell r="L107">
            <v>0</v>
          </cell>
          <cell r="M107">
            <v>0</v>
          </cell>
        </row>
        <row r="108">
          <cell r="J108">
            <v>0</v>
          </cell>
          <cell r="K108">
            <v>0</v>
          </cell>
          <cell r="L108">
            <v>0</v>
          </cell>
          <cell r="M108">
            <v>0</v>
          </cell>
        </row>
        <row r="109">
          <cell r="J109">
            <v>0</v>
          </cell>
          <cell r="K109">
            <v>0</v>
          </cell>
          <cell r="L109">
            <v>0</v>
          </cell>
          <cell r="M109">
            <v>0</v>
          </cell>
        </row>
        <row r="110">
          <cell r="J110">
            <v>0</v>
          </cell>
          <cell r="K110">
            <v>0</v>
          </cell>
          <cell r="L110">
            <v>0</v>
          </cell>
          <cell r="M110">
            <v>0</v>
          </cell>
        </row>
        <row r="111">
          <cell r="J111">
            <v>0</v>
          </cell>
          <cell r="K111">
            <v>0</v>
          </cell>
          <cell r="L111">
            <v>0</v>
          </cell>
          <cell r="M111">
            <v>0</v>
          </cell>
        </row>
        <row r="112">
          <cell r="J112">
            <v>0</v>
          </cell>
          <cell r="K112">
            <v>0</v>
          </cell>
          <cell r="L112">
            <v>0</v>
          </cell>
          <cell r="M112">
            <v>0</v>
          </cell>
        </row>
        <row r="113">
          <cell r="E113">
            <v>0</v>
          </cell>
          <cell r="F113">
            <v>0</v>
          </cell>
          <cell r="G113">
            <v>0</v>
          </cell>
          <cell r="H113">
            <v>0</v>
          </cell>
          <cell r="I113">
            <v>0</v>
          </cell>
          <cell r="J113">
            <v>0</v>
          </cell>
          <cell r="K113">
            <v>0</v>
          </cell>
          <cell r="L113">
            <v>0</v>
          </cell>
          <cell r="M113">
            <v>0</v>
          </cell>
        </row>
        <row r="114">
          <cell r="J114">
            <v>0</v>
          </cell>
          <cell r="K114">
            <v>0</v>
          </cell>
          <cell r="L114">
            <v>0</v>
          </cell>
          <cell r="M114">
            <v>0</v>
          </cell>
        </row>
        <row r="115">
          <cell r="J115">
            <v>0</v>
          </cell>
          <cell r="K115">
            <v>0</v>
          </cell>
          <cell r="L115">
            <v>0</v>
          </cell>
          <cell r="M115">
            <v>0</v>
          </cell>
        </row>
        <row r="116">
          <cell r="J116">
            <v>0</v>
          </cell>
          <cell r="K116">
            <v>0</v>
          </cell>
          <cell r="L116">
            <v>0</v>
          </cell>
          <cell r="M116">
            <v>0</v>
          </cell>
        </row>
        <row r="117">
          <cell r="J117">
            <v>0</v>
          </cell>
          <cell r="K117">
            <v>0</v>
          </cell>
          <cell r="L117">
            <v>0</v>
          </cell>
          <cell r="M117">
            <v>0</v>
          </cell>
        </row>
        <row r="120">
          <cell r="E120">
            <v>24</v>
          </cell>
          <cell r="F120">
            <v>24</v>
          </cell>
          <cell r="G120">
            <v>24</v>
          </cell>
          <cell r="H120">
            <v>24</v>
          </cell>
          <cell r="I120">
            <v>24</v>
          </cell>
          <cell r="J120">
            <v>100</v>
          </cell>
          <cell r="K120">
            <v>100</v>
          </cell>
          <cell r="L120">
            <v>100</v>
          </cell>
          <cell r="M120">
            <v>100</v>
          </cell>
        </row>
        <row r="121">
          <cell r="E121">
            <v>26.3</v>
          </cell>
          <cell r="F121">
            <v>26.2</v>
          </cell>
          <cell r="G121">
            <v>26.3</v>
          </cell>
          <cell r="H121">
            <v>26.2</v>
          </cell>
          <cell r="I121">
            <v>26.3</v>
          </cell>
          <cell r="J121">
            <v>100</v>
          </cell>
          <cell r="K121">
            <v>100.38167938931298</v>
          </cell>
          <cell r="L121">
            <v>100</v>
          </cell>
          <cell r="M121">
            <v>100.38167938931298</v>
          </cell>
        </row>
        <row r="123">
          <cell r="E123">
            <v>249.92</v>
          </cell>
          <cell r="F123">
            <v>249.92</v>
          </cell>
          <cell r="G123">
            <v>249.92</v>
          </cell>
          <cell r="H123">
            <v>249.92</v>
          </cell>
          <cell r="I123">
            <v>249.91499999999996</v>
          </cell>
          <cell r="J123">
            <v>99.997999359795116</v>
          </cell>
          <cell r="K123">
            <v>99.997999359795116</v>
          </cell>
          <cell r="L123">
            <v>99.997999359795116</v>
          </cell>
          <cell r="M123">
            <v>99.997999359795116</v>
          </cell>
        </row>
        <row r="124">
          <cell r="I124">
            <v>0</v>
          </cell>
          <cell r="J124">
            <v>0</v>
          </cell>
          <cell r="K124">
            <v>0</v>
          </cell>
          <cell r="L124">
            <v>0</v>
          </cell>
          <cell r="M124">
            <v>0</v>
          </cell>
        </row>
        <row r="125">
          <cell r="I125">
            <v>0</v>
          </cell>
          <cell r="J125">
            <v>0</v>
          </cell>
          <cell r="K125">
            <v>0</v>
          </cell>
          <cell r="L125">
            <v>0</v>
          </cell>
          <cell r="M125">
            <v>0</v>
          </cell>
        </row>
        <row r="126">
          <cell r="E126">
            <v>249.32</v>
          </cell>
          <cell r="F126">
            <v>249.32</v>
          </cell>
          <cell r="G126">
            <v>249.32</v>
          </cell>
          <cell r="H126">
            <v>249.32</v>
          </cell>
          <cell r="I126">
            <v>249.31499999999997</v>
          </cell>
          <cell r="J126">
            <v>99.99799454516284</v>
          </cell>
          <cell r="K126">
            <v>99.99799454516284</v>
          </cell>
          <cell r="L126">
            <v>99.99799454516284</v>
          </cell>
          <cell r="M126">
            <v>99.99799454516284</v>
          </cell>
        </row>
        <row r="127">
          <cell r="E127">
            <v>0.6</v>
          </cell>
          <cell r="F127">
            <v>0.6</v>
          </cell>
          <cell r="G127">
            <v>0.6</v>
          </cell>
          <cell r="H127">
            <v>0.6</v>
          </cell>
          <cell r="I127">
            <v>0.6</v>
          </cell>
          <cell r="J127">
            <v>100</v>
          </cell>
          <cell r="K127">
            <v>100</v>
          </cell>
          <cell r="L127">
            <v>100</v>
          </cell>
          <cell r="M127">
            <v>100</v>
          </cell>
        </row>
        <row r="138">
          <cell r="F138">
            <v>131495.4</v>
          </cell>
          <cell r="G138">
            <v>2414.3000000000002</v>
          </cell>
          <cell r="H138">
            <v>133909.69999999998</v>
          </cell>
        </row>
        <row r="139">
          <cell r="F139">
            <v>73.59</v>
          </cell>
          <cell r="G139">
            <v>5.03</v>
          </cell>
          <cell r="H139">
            <v>78.62</v>
          </cell>
        </row>
        <row r="140">
          <cell r="F140">
            <v>320.10000000000002</v>
          </cell>
          <cell r="G140">
            <v>12.84</v>
          </cell>
          <cell r="H140">
            <v>332.94</v>
          </cell>
        </row>
      </sheetData>
      <sheetData sheetId="8" refreshError="1">
        <row r="11">
          <cell r="E11">
            <v>0.65</v>
          </cell>
          <cell r="F11">
            <v>0.65</v>
          </cell>
          <cell r="G11">
            <v>0.65</v>
          </cell>
          <cell r="H11">
            <v>0.65</v>
          </cell>
          <cell r="I11">
            <v>0.65</v>
          </cell>
        </row>
        <row r="13">
          <cell r="E13">
            <v>0.65</v>
          </cell>
          <cell r="F13">
            <v>0.65</v>
          </cell>
          <cell r="G13">
            <v>0.65</v>
          </cell>
          <cell r="H13">
            <v>0.65</v>
          </cell>
          <cell r="I13">
            <v>0.65</v>
          </cell>
        </row>
        <row r="16">
          <cell r="E16">
            <v>0.65</v>
          </cell>
          <cell r="F16">
            <v>0.65</v>
          </cell>
          <cell r="G16">
            <v>0.65</v>
          </cell>
          <cell r="H16">
            <v>0.65</v>
          </cell>
          <cell r="I16">
            <v>0.65</v>
          </cell>
        </row>
        <row r="18">
          <cell r="E18">
            <v>4086.68</v>
          </cell>
          <cell r="F18">
            <v>3613.62</v>
          </cell>
          <cell r="G18">
            <v>4401.3500000000004</v>
          </cell>
          <cell r="H18">
            <v>4700.22</v>
          </cell>
          <cell r="I18">
            <v>4700.22</v>
          </cell>
        </row>
        <row r="19">
          <cell r="E19">
            <v>5</v>
          </cell>
          <cell r="F19">
            <v>5</v>
          </cell>
          <cell r="G19">
            <v>5</v>
          </cell>
          <cell r="H19">
            <v>5</v>
          </cell>
          <cell r="I19">
            <v>5</v>
          </cell>
        </row>
        <row r="20">
          <cell r="E20">
            <v>1.82</v>
          </cell>
          <cell r="F20">
            <v>1.82</v>
          </cell>
          <cell r="G20">
            <v>1.82</v>
          </cell>
          <cell r="H20">
            <v>1.82</v>
          </cell>
          <cell r="I20">
            <v>1.82</v>
          </cell>
        </row>
        <row r="23">
          <cell r="F23">
            <v>1.6514899999999999</v>
          </cell>
        </row>
        <row r="26">
          <cell r="E26">
            <v>59.333399999999997</v>
          </cell>
          <cell r="F26">
            <v>73.294899999999998</v>
          </cell>
          <cell r="G26">
            <v>81.522400000000005</v>
          </cell>
          <cell r="H26">
            <v>65</v>
          </cell>
          <cell r="I26">
            <v>77.19</v>
          </cell>
        </row>
        <row r="32">
          <cell r="E32">
            <v>7.22</v>
          </cell>
          <cell r="F32">
            <v>18.856459999999998</v>
          </cell>
          <cell r="G32">
            <v>7.22</v>
          </cell>
          <cell r="H32">
            <v>1.5535000000000001</v>
          </cell>
          <cell r="I32">
            <v>11.908709999999999</v>
          </cell>
        </row>
        <row r="34">
          <cell r="B34" t="str">
            <v>Выплаты &lt;______________&gt;:</v>
          </cell>
        </row>
        <row r="37">
          <cell r="B37" t="str">
            <v>Выплаты &lt;отпуска&gt;:</v>
          </cell>
        </row>
        <row r="38">
          <cell r="F38">
            <v>20.869140000000002</v>
          </cell>
        </row>
        <row r="41">
          <cell r="E41">
            <v>15</v>
          </cell>
          <cell r="F41">
            <v>15</v>
          </cell>
          <cell r="G41">
            <v>15</v>
          </cell>
          <cell r="H41">
            <v>15</v>
          </cell>
          <cell r="I41">
            <v>15</v>
          </cell>
        </row>
        <row r="49">
          <cell r="E49">
            <v>12</v>
          </cell>
          <cell r="F49">
            <v>12</v>
          </cell>
          <cell r="G49">
            <v>12</v>
          </cell>
          <cell r="H49">
            <v>12</v>
          </cell>
          <cell r="I49">
            <v>12</v>
          </cell>
        </row>
        <row r="53">
          <cell r="F53">
            <v>5</v>
          </cell>
          <cell r="H53">
            <v>3</v>
          </cell>
        </row>
        <row r="54">
          <cell r="F54">
            <v>5</v>
          </cell>
          <cell r="H54">
            <v>3</v>
          </cell>
        </row>
      </sheetData>
      <sheetData sheetId="9" refreshError="1">
        <row r="11">
          <cell r="E11">
            <v>54940.707589999998</v>
          </cell>
          <cell r="F11">
            <v>67412</v>
          </cell>
          <cell r="G11">
            <v>54940.707589999998</v>
          </cell>
          <cell r="H11">
            <v>77709</v>
          </cell>
          <cell r="J11">
            <v>67412</v>
          </cell>
        </row>
        <row r="56">
          <cell r="E56">
            <v>54940.707589999998</v>
          </cell>
          <cell r="F56">
            <v>67412</v>
          </cell>
          <cell r="G56">
            <v>54940.707589999998</v>
          </cell>
          <cell r="H56">
            <v>77709</v>
          </cell>
        </row>
        <row r="71">
          <cell r="E71">
            <v>3.8503599999999998</v>
          </cell>
          <cell r="F71">
            <v>3.3283610000000001</v>
          </cell>
          <cell r="G71">
            <v>3.8503599999999998</v>
          </cell>
          <cell r="H71">
            <v>3.23421</v>
          </cell>
          <cell r="I71">
            <v>3.3578999999999999</v>
          </cell>
          <cell r="J71">
            <v>0.83947499999999997</v>
          </cell>
          <cell r="K71">
            <v>0.83947499999999997</v>
          </cell>
          <cell r="L71">
            <v>0.83947499999999997</v>
          </cell>
          <cell r="M71">
            <v>0.83947499999999997</v>
          </cell>
        </row>
      </sheetData>
      <sheetData sheetId="10" refreshError="1"/>
      <sheetData sheetId="11" refreshError="1"/>
      <sheetData sheetId="12" refreshError="1"/>
      <sheetData sheetId="13" refreshError="1">
        <row r="8">
          <cell r="E8">
            <v>2492.6262371163525</v>
          </cell>
          <cell r="F8">
            <v>2446.9628848186139</v>
          </cell>
          <cell r="G8">
            <v>2333.4728140334528</v>
          </cell>
          <cell r="H8">
            <v>2843.0535674902812</v>
          </cell>
          <cell r="I8">
            <v>2645.2010940443965</v>
          </cell>
          <cell r="J8">
            <v>1.1335898486308549</v>
          </cell>
        </row>
        <row r="9">
          <cell r="E9">
            <v>0</v>
          </cell>
          <cell r="F9">
            <v>0</v>
          </cell>
          <cell r="G9">
            <v>0</v>
          </cell>
          <cell r="H9">
            <v>0</v>
          </cell>
          <cell r="I9">
            <v>0</v>
          </cell>
          <cell r="J9">
            <v>0</v>
          </cell>
        </row>
        <row r="10">
          <cell r="E10">
            <v>2491.7206404253616</v>
          </cell>
          <cell r="F10">
            <v>2443.3249132961619</v>
          </cell>
          <cell r="G10">
            <v>2332.949307826816</v>
          </cell>
          <cell r="H10">
            <v>2838.8754391432335</v>
          </cell>
          <cell r="I10">
            <v>2643.9291789035419</v>
          </cell>
          <cell r="J10">
            <v>1.1332990262726321</v>
          </cell>
        </row>
        <row r="12">
          <cell r="E12">
            <v>0</v>
          </cell>
          <cell r="F12">
            <v>0</v>
          </cell>
          <cell r="G12">
            <v>0</v>
          </cell>
          <cell r="H12">
            <v>0</v>
          </cell>
          <cell r="I12">
            <v>0</v>
          </cell>
          <cell r="J12">
            <v>0</v>
          </cell>
        </row>
        <row r="13">
          <cell r="E13">
            <v>2491.7206404253616</v>
          </cell>
          <cell r="F13">
            <v>2443.3249132961619</v>
          </cell>
          <cell r="G13">
            <v>2332.949307826816</v>
          </cell>
          <cell r="H13">
            <v>2838.8754391432335</v>
          </cell>
          <cell r="I13">
            <v>2643.9291789035419</v>
          </cell>
          <cell r="J13">
            <v>1.1332990262726321</v>
          </cell>
        </row>
        <row r="14">
          <cell r="E14">
            <v>0.90559669099078599</v>
          </cell>
          <cell r="F14">
            <v>3.6379715224518572</v>
          </cell>
          <cell r="G14">
            <v>0.52350620663683334</v>
          </cell>
          <cell r="H14">
            <v>4.1781283470477302</v>
          </cell>
          <cell r="I14">
            <v>1.2719151408544427</v>
          </cell>
          <cell r="J14">
            <v>2.4296085217893042</v>
          </cell>
        </row>
        <row r="15">
          <cell r="E15">
            <v>20.805473684210561</v>
          </cell>
          <cell r="F15">
            <v>16.066159473684174</v>
          </cell>
          <cell r="G15">
            <v>15.716521052631595</v>
          </cell>
          <cell r="H15">
            <v>15.716787894736807</v>
          </cell>
          <cell r="I15">
            <v>24.6</v>
          </cell>
          <cell r="J15">
            <v>1.5652318930900389</v>
          </cell>
        </row>
        <row r="16">
          <cell r="E16">
            <v>0</v>
          </cell>
          <cell r="F16">
            <v>0</v>
          </cell>
          <cell r="G16">
            <v>0</v>
          </cell>
          <cell r="H16">
            <v>0</v>
          </cell>
          <cell r="I16">
            <v>0</v>
          </cell>
          <cell r="J16">
            <v>0</v>
          </cell>
        </row>
        <row r="17">
          <cell r="E17">
            <v>20.755524563649878</v>
          </cell>
          <cell r="F17">
            <v>16.027588348187173</v>
          </cell>
          <cell r="G17">
            <v>15.678789327953382</v>
          </cell>
          <cell r="H17">
            <v>15.679055529432542</v>
          </cell>
          <cell r="I17">
            <v>24.540939919572658</v>
          </cell>
          <cell r="J17">
            <v>1.5652318177283711</v>
          </cell>
        </row>
        <row r="19">
          <cell r="E19">
            <v>0</v>
          </cell>
          <cell r="F19">
            <v>0</v>
          </cell>
          <cell r="G19">
            <v>0</v>
          </cell>
          <cell r="H19">
            <v>0</v>
          </cell>
          <cell r="I19">
            <v>0</v>
          </cell>
          <cell r="J19">
            <v>0</v>
          </cell>
        </row>
        <row r="20">
          <cell r="E20">
            <v>20.755524563649878</v>
          </cell>
          <cell r="F20">
            <v>16.027588348187173</v>
          </cell>
          <cell r="G20">
            <v>15.678789327953382</v>
          </cell>
          <cell r="H20">
            <v>15.679055529432542</v>
          </cell>
          <cell r="I20">
            <v>24.540939919572658</v>
          </cell>
          <cell r="J20">
            <v>1.5652318177283711</v>
          </cell>
        </row>
        <row r="21">
          <cell r="E21">
            <v>4.9949120560684769E-2</v>
          </cell>
          <cell r="F21">
            <v>3.8571125497001056E-2</v>
          </cell>
          <cell r="G21">
            <v>3.7731724678212855E-2</v>
          </cell>
          <cell r="H21">
            <v>3.77323653042657E-2</v>
          </cell>
          <cell r="I21">
            <v>5.9060080427345313E-2</v>
          </cell>
          <cell r="J21">
            <v>1.5652632083750979</v>
          </cell>
        </row>
        <row r="22">
          <cell r="E22">
            <v>0.83468084281580113</v>
          </cell>
          <cell r="F22">
            <v>0.65657552770258343</v>
          </cell>
          <cell r="G22">
            <v>0.67352492637209194</v>
          </cell>
          <cell r="H22">
            <v>0.55281363933676686</v>
          </cell>
          <cell r="I22">
            <v>0.92998600580448421</v>
          </cell>
          <cell r="J22">
            <v>1.3807744441082632</v>
          </cell>
        </row>
        <row r="23">
          <cell r="E23">
            <v>2513.431710800563</v>
          </cell>
          <cell r="F23">
            <v>2463.0290442922983</v>
          </cell>
          <cell r="G23">
            <v>2349.1893350860842</v>
          </cell>
          <cell r="H23">
            <v>2858.7703553850179</v>
          </cell>
          <cell r="I23">
            <v>2669.8010940443965</v>
          </cell>
          <cell r="J23">
            <v>1.1364776155628868</v>
          </cell>
        </row>
        <row r="24">
          <cell r="E24">
            <v>0</v>
          </cell>
          <cell r="F24">
            <v>0</v>
          </cell>
          <cell r="G24">
            <v>0</v>
          </cell>
          <cell r="H24">
            <v>0</v>
          </cell>
          <cell r="I24">
            <v>0</v>
          </cell>
          <cell r="J24">
            <v>0</v>
          </cell>
        </row>
        <row r="25">
          <cell r="E25">
            <v>2512.4761649890115</v>
          </cell>
          <cell r="F25">
            <v>2459.3525016443491</v>
          </cell>
          <cell r="G25">
            <v>2348.6280971547694</v>
          </cell>
          <cell r="H25">
            <v>2854.5544946726659</v>
          </cell>
          <cell r="I25">
            <v>2668.4701188231147</v>
          </cell>
          <cell r="J25">
            <v>1.1361824897078494</v>
          </cell>
        </row>
        <row r="27">
          <cell r="E27">
            <v>0</v>
          </cell>
          <cell r="F27">
            <v>0</v>
          </cell>
          <cell r="G27">
            <v>0</v>
          </cell>
          <cell r="H27">
            <v>0</v>
          </cell>
          <cell r="I27">
            <v>0</v>
          </cell>
          <cell r="J27">
            <v>0</v>
          </cell>
        </row>
        <row r="28">
          <cell r="E28">
            <v>2512.4761649890115</v>
          </cell>
          <cell r="F28">
            <v>2459.3525016443491</v>
          </cell>
          <cell r="G28">
            <v>2348.6280971547694</v>
          </cell>
          <cell r="H28">
            <v>2854.5544946726659</v>
          </cell>
          <cell r="I28">
            <v>2668.4701188231147</v>
          </cell>
          <cell r="J28">
            <v>1.1361824897078494</v>
          </cell>
        </row>
        <row r="29">
          <cell r="E29">
            <v>0.95554581155147078</v>
          </cell>
          <cell r="F29">
            <v>3.6765426479488581</v>
          </cell>
          <cell r="G29">
            <v>0.56123793131504618</v>
          </cell>
          <cell r="H29">
            <v>4.2158607123519962</v>
          </cell>
          <cell r="I29">
            <v>1.330975221281788</v>
          </cell>
          <cell r="J29">
            <v>2.3714990506132705</v>
          </cell>
        </row>
        <row r="30">
          <cell r="E30">
            <v>0</v>
          </cell>
          <cell r="F30">
            <v>0</v>
          </cell>
          <cell r="G30">
            <v>0</v>
          </cell>
          <cell r="H30">
            <v>0</v>
          </cell>
          <cell r="I30">
            <v>0</v>
          </cell>
          <cell r="J30">
            <v>0</v>
          </cell>
        </row>
        <row r="31">
          <cell r="E31">
            <v>0</v>
          </cell>
          <cell r="F31">
            <v>0</v>
          </cell>
          <cell r="G31">
            <v>0</v>
          </cell>
          <cell r="H31">
            <v>0</v>
          </cell>
          <cell r="I31">
            <v>0</v>
          </cell>
          <cell r="J31">
            <v>0</v>
          </cell>
        </row>
        <row r="32">
          <cell r="E32">
            <v>0</v>
          </cell>
          <cell r="F32">
            <v>0</v>
          </cell>
          <cell r="G32">
            <v>0</v>
          </cell>
          <cell r="H32">
            <v>0</v>
          </cell>
          <cell r="I32">
            <v>0</v>
          </cell>
          <cell r="J32">
            <v>0</v>
          </cell>
        </row>
        <row r="33">
          <cell r="E33">
            <v>0</v>
          </cell>
          <cell r="F33">
            <v>0</v>
          </cell>
          <cell r="G33">
            <v>0</v>
          </cell>
          <cell r="H33">
            <v>0</v>
          </cell>
          <cell r="I33">
            <v>0</v>
          </cell>
          <cell r="J33">
            <v>0</v>
          </cell>
        </row>
        <row r="34">
          <cell r="J34">
            <v>0</v>
          </cell>
        </row>
        <row r="35">
          <cell r="E35">
            <v>0</v>
          </cell>
          <cell r="F35">
            <v>0</v>
          </cell>
          <cell r="G35">
            <v>0</v>
          </cell>
          <cell r="H35">
            <v>0</v>
          </cell>
          <cell r="I35">
            <v>0</v>
          </cell>
          <cell r="J35">
            <v>0</v>
          </cell>
        </row>
        <row r="38">
          <cell r="E38">
            <v>0</v>
          </cell>
          <cell r="F38">
            <v>0</v>
          </cell>
          <cell r="G38">
            <v>0</v>
          </cell>
          <cell r="H38">
            <v>0</v>
          </cell>
          <cell r="I38">
            <v>0</v>
          </cell>
          <cell r="J38">
            <v>0</v>
          </cell>
        </row>
        <row r="39">
          <cell r="E39">
            <v>0</v>
          </cell>
          <cell r="F39">
            <v>0</v>
          </cell>
          <cell r="G39">
            <v>0</v>
          </cell>
          <cell r="H39">
            <v>0</v>
          </cell>
          <cell r="I39">
            <v>0</v>
          </cell>
          <cell r="J39">
            <v>0</v>
          </cell>
        </row>
        <row r="40">
          <cell r="E40">
            <v>0</v>
          </cell>
          <cell r="F40">
            <v>0</v>
          </cell>
          <cell r="G40">
            <v>0</v>
          </cell>
          <cell r="H40">
            <v>0</v>
          </cell>
          <cell r="I40">
            <v>0</v>
          </cell>
          <cell r="J40">
            <v>0</v>
          </cell>
        </row>
        <row r="41">
          <cell r="J41">
            <v>0</v>
          </cell>
        </row>
        <row r="42">
          <cell r="E42">
            <v>0</v>
          </cell>
          <cell r="F42">
            <v>0</v>
          </cell>
          <cell r="G42">
            <v>0</v>
          </cell>
          <cell r="H42">
            <v>0</v>
          </cell>
          <cell r="I42">
            <v>0</v>
          </cell>
          <cell r="J42">
            <v>0</v>
          </cell>
        </row>
        <row r="43">
          <cell r="J43">
            <v>0</v>
          </cell>
        </row>
        <row r="45">
          <cell r="E45">
            <v>0</v>
          </cell>
          <cell r="F45">
            <v>0</v>
          </cell>
          <cell r="G45">
            <v>0</v>
          </cell>
          <cell r="H45">
            <v>0</v>
          </cell>
          <cell r="I45">
            <v>0</v>
          </cell>
          <cell r="J45">
            <v>0</v>
          </cell>
        </row>
        <row r="46">
          <cell r="E46">
            <v>0</v>
          </cell>
          <cell r="F46">
            <v>0</v>
          </cell>
          <cell r="G46">
            <v>0</v>
          </cell>
          <cell r="H46">
            <v>0</v>
          </cell>
          <cell r="I46">
            <v>0</v>
          </cell>
          <cell r="J46">
            <v>0</v>
          </cell>
        </row>
        <row r="47">
          <cell r="E47">
            <v>0</v>
          </cell>
          <cell r="F47">
            <v>0</v>
          </cell>
          <cell r="G47">
            <v>0</v>
          </cell>
          <cell r="H47">
            <v>0</v>
          </cell>
          <cell r="I47">
            <v>0</v>
          </cell>
          <cell r="J47">
            <v>0</v>
          </cell>
        </row>
        <row r="49">
          <cell r="E49">
            <v>0</v>
          </cell>
          <cell r="F49">
            <v>0</v>
          </cell>
          <cell r="G49">
            <v>0</v>
          </cell>
          <cell r="H49">
            <v>0</v>
          </cell>
          <cell r="I49">
            <v>0</v>
          </cell>
          <cell r="J49">
            <v>0</v>
          </cell>
        </row>
        <row r="52">
          <cell r="E52">
            <v>0</v>
          </cell>
          <cell r="F52">
            <v>0</v>
          </cell>
          <cell r="G52">
            <v>0</v>
          </cell>
          <cell r="H52">
            <v>0</v>
          </cell>
          <cell r="I52">
            <v>0</v>
          </cell>
          <cell r="J52">
            <v>0</v>
          </cell>
        </row>
        <row r="53">
          <cell r="E53">
            <v>0</v>
          </cell>
          <cell r="F53">
            <v>0</v>
          </cell>
          <cell r="G53">
            <v>0</v>
          </cell>
          <cell r="H53">
            <v>0</v>
          </cell>
          <cell r="I53">
            <v>0</v>
          </cell>
          <cell r="J53">
            <v>0</v>
          </cell>
        </row>
        <row r="59">
          <cell r="E59">
            <v>0</v>
          </cell>
          <cell r="F59">
            <v>0</v>
          </cell>
          <cell r="G59">
            <v>0</v>
          </cell>
          <cell r="H59">
            <v>0</v>
          </cell>
          <cell r="I59">
            <v>0</v>
          </cell>
          <cell r="J59">
            <v>0</v>
          </cell>
        </row>
        <row r="66">
          <cell r="E66">
            <v>2512.4761649890115</v>
          </cell>
          <cell r="F66">
            <v>2459.3525016443491</v>
          </cell>
          <cell r="G66">
            <v>2348.6280971547694</v>
          </cell>
          <cell r="H66">
            <v>2854.5544946726659</v>
          </cell>
          <cell r="I66">
            <v>2668.4701188231147</v>
          </cell>
          <cell r="J66">
            <v>1.1361824897078494</v>
          </cell>
        </row>
      </sheetData>
      <sheetData sheetId="14"/>
      <sheetData sheetId="15"/>
      <sheetData sheetId="16"/>
      <sheetData sheetId="17"/>
      <sheetData sheetId="18" refreshError="1">
        <row r="4">
          <cell r="D4" t="str">
            <v>200_ г.</v>
          </cell>
        </row>
        <row r="7">
          <cell r="C7" t="str">
            <v>____________________________________________</v>
          </cell>
        </row>
        <row r="8">
          <cell r="C8" t="str">
            <v>____________________________________________</v>
          </cell>
        </row>
        <row r="9">
          <cell r="C9" t="str">
            <v>____________________________________________</v>
          </cell>
        </row>
        <row r="10">
          <cell r="C10" t="str">
            <v>_____________________________________________</v>
          </cell>
        </row>
        <row r="11">
          <cell r="A11" t="str">
            <v>_________________________________________________________________________________________________</v>
          </cell>
        </row>
        <row r="13">
          <cell r="C13" t="str">
            <v>____________________________________________</v>
          </cell>
        </row>
        <row r="14">
          <cell r="A14" t="str">
            <v>_________________________________________________________________________________________________</v>
          </cell>
        </row>
        <row r="23">
          <cell r="C23" t="str">
            <v>110</v>
          </cell>
        </row>
        <row r="24">
          <cell r="C24" t="str">
            <v>120</v>
          </cell>
        </row>
        <row r="25">
          <cell r="C25" t="str">
            <v>130</v>
          </cell>
        </row>
        <row r="26">
          <cell r="C26" t="str">
            <v>135</v>
          </cell>
        </row>
        <row r="27">
          <cell r="C27" t="str">
            <v>140</v>
          </cell>
        </row>
        <row r="28">
          <cell r="C28" t="str">
            <v>145</v>
          </cell>
        </row>
        <row r="29">
          <cell r="C29" t="str">
            <v>150</v>
          </cell>
        </row>
        <row r="30">
          <cell r="C30" t="str">
            <v>190</v>
          </cell>
        </row>
        <row r="32">
          <cell r="C32" t="str">
            <v>210</v>
          </cell>
        </row>
        <row r="41">
          <cell r="C41" t="str">
            <v>220</v>
          </cell>
        </row>
        <row r="42">
          <cell r="C42">
            <v>230</v>
          </cell>
        </row>
        <row r="44">
          <cell r="C44" t="str">
            <v>240</v>
          </cell>
        </row>
        <row r="46">
          <cell r="C46" t="str">
            <v>250</v>
          </cell>
        </row>
        <row r="47">
          <cell r="C47" t="str">
            <v>260</v>
          </cell>
        </row>
        <row r="48">
          <cell r="C48" t="str">
            <v>270</v>
          </cell>
        </row>
        <row r="49">
          <cell r="C49" t="str">
            <v>290</v>
          </cell>
        </row>
        <row r="50">
          <cell r="C50" t="str">
            <v>300</v>
          </cell>
        </row>
        <row r="54">
          <cell r="C54" t="str">
            <v>2</v>
          </cell>
        </row>
        <row r="56">
          <cell r="C56" t="str">
            <v>410</v>
          </cell>
        </row>
        <row r="58">
          <cell r="C58" t="str">
            <v>420</v>
          </cell>
        </row>
        <row r="59">
          <cell r="C59" t="str">
            <v>430</v>
          </cell>
        </row>
        <row r="63">
          <cell r="C63" t="str">
            <v>470</v>
          </cell>
        </row>
        <row r="64">
          <cell r="C64" t="str">
            <v>490</v>
          </cell>
        </row>
        <row r="66">
          <cell r="C66" t="str">
            <v>510</v>
          </cell>
        </row>
        <row r="67">
          <cell r="C67" t="str">
            <v>515</v>
          </cell>
        </row>
        <row r="68">
          <cell r="C68" t="str">
            <v>520</v>
          </cell>
        </row>
        <row r="69">
          <cell r="C69" t="str">
            <v>590</v>
          </cell>
        </row>
        <row r="71">
          <cell r="C71" t="str">
            <v>610</v>
          </cell>
        </row>
        <row r="72">
          <cell r="C72" t="str">
            <v>620</v>
          </cell>
        </row>
      </sheetData>
      <sheetData sheetId="19" refreshError="1">
        <row r="5">
          <cell r="C5" t="str">
            <v>_________</v>
          </cell>
          <cell r="D5" t="str">
            <v>200_ г.</v>
          </cell>
        </row>
        <row r="8">
          <cell r="C8" t="str">
            <v>____________________________________________</v>
          </cell>
        </row>
        <row r="9">
          <cell r="C9" t="str">
            <v>____________________________________________</v>
          </cell>
        </row>
        <row r="10">
          <cell r="C10" t="str">
            <v>____________________________________________</v>
          </cell>
        </row>
        <row r="11">
          <cell r="C11" t="str">
            <v>_____________________________________________</v>
          </cell>
        </row>
        <row r="12">
          <cell r="A12" t="str">
            <v>_________________________________________________________________________________________________</v>
          </cell>
        </row>
      </sheetData>
      <sheetData sheetId="20"/>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производство"/>
      <sheetName val="2006 - производство (2)"/>
      <sheetName val="XLR_NoRangeSheet"/>
    </sheetNames>
    <sheetDataSet>
      <sheetData sheetId="0"/>
      <sheetData sheetId="1" refreshError="1"/>
      <sheetData sheetId="2" refreshError="1"/>
      <sheetData sheetId="3" refreshError="1"/>
      <sheetData sheetId="4" refreshError="1"/>
      <sheetData sheetId="5" refreshError="1"/>
      <sheetData sheetId="6"/>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динамика производства"/>
      <sheetName val="XLR_NoRangeSheet"/>
      <sheetName val="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выпадающие по товарн балансу"/>
      <sheetName val="выпадающие на произ"/>
      <sheetName val="чис-ль р-чих"/>
      <sheetName val="амортизация"/>
      <sheetName val="др. затр."/>
      <sheetName val="17.1"/>
      <sheetName val="анализ ди-ки"/>
      <sheetName val="з-пл"/>
      <sheetName val="прилож к протоколу (08)"/>
      <sheetName val="кальк рабоч"/>
      <sheetName val="расчет тарифа за 08 (прогноз)"/>
      <sheetName val="расчет тарифа за 07"/>
      <sheetName val="расчет прибыли за 07"/>
      <sheetName val="расчет себест за 07"/>
      <sheetName val="расчет тарифа за 08"/>
      <sheetName val="расчет прибыли за 08"/>
      <sheetName val="расчет себест за 08"/>
      <sheetName val="расчет тарифа за 06"/>
      <sheetName val="расчет прибыли за 06"/>
      <sheetName val="расчет себест за 06"/>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Содержание"/>
      <sheetName val="БДДС"/>
      <sheetName val="БДР"/>
      <sheetName val="ППОФ"/>
      <sheetName val="ПК_СРШ"/>
      <sheetName val="Завод "/>
      <sheetName val="Платежный календарь "/>
      <sheetName val="факт"/>
      <sheetName val="Лимит"/>
      <sheetName val="корректировка"/>
      <sheetName val="для презентации"/>
      <sheetName val="БДДС_развернутый"/>
      <sheetName val="БДР (развернутый)"/>
      <sheetName val="ООТ"/>
      <sheetName val="СЕЗ"/>
      <sheetName val="ОЭБ"/>
      <sheetName val="ЮО"/>
      <sheetName val="ОУП"/>
      <sheetName val="ООТиПБ"/>
      <sheetName val="ОГЭ"/>
      <sheetName val="ОООС"/>
      <sheetName val="ЦПЭиА"/>
      <sheetName val="ОИ"/>
      <sheetName val="ОТК"/>
      <sheetName val="ОтИнд"/>
      <sheetName val="ГБ"/>
      <sheetName val="ОКС"/>
      <sheetName val="ОУК"/>
      <sheetName val="ОИСП"/>
      <sheetName val="ООиСВ"/>
      <sheetName val="УИТ"/>
      <sheetName val="ОКОт"/>
      <sheetName val="ОГМ"/>
      <sheetName val="ИС"/>
      <sheetName val="ПДО"/>
      <sheetName val="Казначейство"/>
      <sheetName val="ПЭО"/>
      <sheetName val="транзит"/>
    </sheetNames>
    <sheetDataSet>
      <sheetData sheetId="0" refreshError="1">
        <row r="1">
          <cell r="C1" t="str">
            <v>Июнь 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Актив1999"/>
      <sheetName val="Лист1"/>
      <sheetName val="Январь"/>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Актив1999"/>
      <sheetName val="#ССЫЛКА"/>
      <sheetName val="Факт всего"/>
      <sheetName val="XLR_NoRangeSheet"/>
      <sheetName val="1 кв"/>
      <sheetName val="Лист1"/>
      <sheetName val="Январь"/>
      <sheetName val="График"/>
      <sheetName val="Тех.вода"/>
      <sheetName val="Питьевая вода"/>
      <sheetName val="Отопление"/>
      <sheetName val="Сбро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XLR_NoRangeSheet"/>
      <sheetName val="1 кв"/>
      <sheetName val="2 кв"/>
      <sheetName val="3 кв"/>
      <sheetName val="4 кв"/>
      <sheetName val="все"/>
      <sheetName val="Лист1"/>
      <sheetName val="4 кв (2)"/>
      <sheetName val="3 кв (2)"/>
      <sheetName val="2 кв (2)"/>
      <sheetName val="Справочники"/>
      <sheetName val="Актив1999"/>
      <sheetName val="Journals"/>
      <sheetName val="Main"/>
    </sheetNames>
    <sheetDataSet>
      <sheetData sheetId="0" refreshError="1">
        <row r="6">
          <cell r="F6" t="str">
            <v>Волтайр-пром</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Лист2"/>
      <sheetName val="Лист3"/>
      <sheetName val="XLR_NoRangeSheet"/>
      <sheetName val="Актив1999"/>
      <sheetName val="Параметры"/>
      <sheetName val="Движение"/>
    </sheetNames>
    <sheetDataSet>
      <sheetData sheetId="0" refreshError="1"/>
      <sheetData sheetId="1" refreshError="1"/>
      <sheetData sheetId="2" refreshError="1">
        <row r="6">
          <cell r="F6" t="str">
            <v>Омскшина</v>
          </cell>
        </row>
      </sheetData>
      <sheetData sheetId="3" refreshError="1"/>
      <sheetData sheetId="4" refreshError="1"/>
      <sheetData sheetId="5"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реестр сторон (2)"/>
      <sheetName val="пч-2030"/>
      <sheetName val="дефляторы"/>
      <sheetName val="абоненты"/>
      <sheetName val="П 1.3"/>
      <sheetName val="П 1.4"/>
      <sheetName val="П 1.5"/>
      <sheetName val="П 1.6"/>
      <sheetName val="П 1.30"/>
      <sheetName val="2.1"/>
      <sheetName val="2.2"/>
      <sheetName val="прил 5 расшифровка"/>
      <sheetName val="показ коррек"/>
      <sheetName val="покупные потери"/>
      <sheetName val="1.15"/>
      <sheetName val="ООТ "/>
      <sheetName val="П 1.17."/>
      <sheetName val="ам пост 542"/>
      <sheetName val="ам пост 542 (РЭК)"/>
      <sheetName val="сс 2015"/>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26"/>
      <sheetName val="Общее"/>
      <sheetName val="Прил № 1"/>
      <sheetName val="Прил № 2"/>
      <sheetName val="Прил №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olovev_sv@cordiant-oshz.ru" TargetMode="External"/><Relationship Id="rId2" Type="http://schemas.openxmlformats.org/officeDocument/2006/relationships/hyperlink" Target="http://www.omsktyre.ru/" TargetMode="External"/><Relationship Id="rId1" Type="http://schemas.openxmlformats.org/officeDocument/2006/relationships/hyperlink" Target="mailto:varnavskaya@cordiant-oshz.ru"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00FFFF"/>
  </sheetPr>
  <dimension ref="A1:F8"/>
  <sheetViews>
    <sheetView workbookViewId="0">
      <selection activeCell="H25" sqref="H25"/>
    </sheetView>
  </sheetViews>
  <sheetFormatPr defaultRowHeight="15.75"/>
  <cols>
    <col min="1" max="1" width="6.5703125" style="4" customWidth="1"/>
    <col min="2" max="2" width="31" style="4" customWidth="1"/>
    <col min="3" max="3" width="11.5703125" style="4" customWidth="1"/>
    <col min="4" max="4" width="18.140625" style="4" customWidth="1"/>
    <col min="5" max="5" width="16" style="4" customWidth="1"/>
    <col min="6" max="6" width="15.7109375" style="4" customWidth="1"/>
    <col min="7" max="16384" width="9.140625" style="7"/>
  </cols>
  <sheetData>
    <row r="1" spans="1:6" s="1" customFormat="1" ht="20.100000000000001" customHeight="1">
      <c r="A1" s="44" t="s">
        <v>0</v>
      </c>
      <c r="B1" s="44"/>
      <c r="C1" s="44"/>
      <c r="D1" s="44"/>
      <c r="E1" s="44"/>
      <c r="F1" s="44"/>
    </row>
    <row r="2" spans="1:6" s="1" customFormat="1" ht="20.100000000000001" customHeight="1">
      <c r="A2" s="44" t="s">
        <v>1</v>
      </c>
      <c r="B2" s="44"/>
      <c r="C2" s="44"/>
      <c r="D2" s="44"/>
      <c r="E2" s="44"/>
      <c r="F2" s="44"/>
    </row>
    <row r="3" spans="1:6" s="1" customFormat="1" ht="20.100000000000001" customHeight="1">
      <c r="B3" s="2" t="s">
        <v>2</v>
      </c>
      <c r="C3" s="3" t="s">
        <v>3</v>
      </c>
      <c r="D3" s="3"/>
      <c r="E3" s="3"/>
    </row>
    <row r="4" spans="1:6" s="1" customFormat="1" ht="20.100000000000001" customHeight="1">
      <c r="A4" s="45" t="s">
        <v>4</v>
      </c>
      <c r="B4" s="45"/>
      <c r="C4" s="45"/>
      <c r="D4" s="45"/>
      <c r="E4" s="45"/>
      <c r="F4" s="45"/>
    </row>
    <row r="5" spans="1:6" s="4" customFormat="1" ht="20.100000000000001" customHeight="1">
      <c r="A5" s="46" t="s">
        <v>5</v>
      </c>
      <c r="B5" s="46"/>
      <c r="C5" s="46"/>
      <c r="D5" s="46"/>
      <c r="E5" s="46"/>
      <c r="F5" s="46"/>
    </row>
    <row r="6" spans="1:6" s="1" customFormat="1" ht="20.100000000000001" customHeight="1">
      <c r="A6" s="47" t="s">
        <v>6</v>
      </c>
      <c r="B6" s="47"/>
      <c r="C6" s="47"/>
      <c r="D6" s="47"/>
      <c r="E6" s="47"/>
      <c r="F6" s="47"/>
    </row>
    <row r="7" spans="1:6" s="4" customFormat="1" ht="20.100000000000001" customHeight="1">
      <c r="A7" s="43" t="s">
        <v>7</v>
      </c>
      <c r="B7" s="43"/>
      <c r="C7" s="43"/>
      <c r="D7" s="43"/>
      <c r="E7" s="43"/>
      <c r="F7" s="43"/>
    </row>
    <row r="8" spans="1:6">
      <c r="A8" s="5"/>
      <c r="B8" s="6"/>
      <c r="C8" s="6"/>
    </row>
  </sheetData>
  <mergeCells count="6">
    <mergeCell ref="A7:F7"/>
    <mergeCell ref="A1:F1"/>
    <mergeCell ref="A2:F2"/>
    <mergeCell ref="A4:F4"/>
    <mergeCell ref="A5:F5"/>
    <mergeCell ref="A6:F6"/>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sheetPr>
    <tabColor rgb="FF00FFFF"/>
  </sheetPr>
  <dimension ref="A1:C15"/>
  <sheetViews>
    <sheetView workbookViewId="0">
      <selection activeCell="E15" sqref="E15"/>
    </sheetView>
  </sheetViews>
  <sheetFormatPr defaultRowHeight="15"/>
  <cols>
    <col min="1" max="1" width="32.28515625" style="7" customWidth="1"/>
    <col min="2" max="2" width="25.140625" style="7" customWidth="1"/>
    <col min="3" max="3" width="23" style="7" customWidth="1"/>
    <col min="4" max="16384" width="9.140625" style="7"/>
  </cols>
  <sheetData>
    <row r="1" spans="1:3">
      <c r="C1" s="8" t="s">
        <v>8</v>
      </c>
    </row>
    <row r="2" spans="1:3" ht="37.5" customHeight="1">
      <c r="C2" s="9" t="s">
        <v>9</v>
      </c>
    </row>
    <row r="3" spans="1:3" ht="24.75" customHeight="1">
      <c r="A3" s="10"/>
      <c r="B3" s="10"/>
    </row>
    <row r="4" spans="1:3" ht="16.5">
      <c r="A4" s="50" t="s">
        <v>10</v>
      </c>
      <c r="B4" s="50"/>
      <c r="C4" s="50"/>
    </row>
    <row r="5" spans="1:3" ht="16.5">
      <c r="A5" s="11"/>
      <c r="B5" s="11"/>
    </row>
    <row r="6" spans="1:3" ht="15.75">
      <c r="A6" s="12" t="s">
        <v>11</v>
      </c>
      <c r="B6" s="48" t="s">
        <v>12</v>
      </c>
      <c r="C6" s="49"/>
    </row>
    <row r="7" spans="1:3" ht="31.5">
      <c r="A7" s="12" t="s">
        <v>13</v>
      </c>
      <c r="B7" s="48" t="s">
        <v>14</v>
      </c>
      <c r="C7" s="49"/>
    </row>
    <row r="8" spans="1:3" ht="49.5" customHeight="1">
      <c r="A8" s="12" t="s">
        <v>15</v>
      </c>
      <c r="B8" s="51" t="s">
        <v>16</v>
      </c>
      <c r="C8" s="52"/>
    </row>
    <row r="9" spans="1:3" ht="15.75">
      <c r="A9" s="12" t="s">
        <v>17</v>
      </c>
      <c r="B9" s="48" t="s">
        <v>18</v>
      </c>
      <c r="C9" s="49"/>
    </row>
    <row r="10" spans="1:3" ht="15.75">
      <c r="A10" s="12" t="s">
        <v>19</v>
      </c>
      <c r="B10" s="48" t="s">
        <v>20</v>
      </c>
      <c r="C10" s="49"/>
    </row>
    <row r="11" spans="1:3" ht="51" customHeight="1">
      <c r="A11" s="12" t="s">
        <v>21</v>
      </c>
      <c r="B11" s="51" t="s">
        <v>22</v>
      </c>
      <c r="C11" s="52"/>
    </row>
    <row r="12" spans="1:3" ht="47.25">
      <c r="A12" s="12" t="s">
        <v>23</v>
      </c>
      <c r="B12" s="53" t="s">
        <v>24</v>
      </c>
      <c r="C12" s="54"/>
    </row>
    <row r="13" spans="1:3" ht="47.25">
      <c r="A13" s="12" t="s">
        <v>25</v>
      </c>
      <c r="B13" s="55" t="s">
        <v>26</v>
      </c>
      <c r="C13" s="56"/>
    </row>
    <row r="14" spans="1:3" ht="31.5">
      <c r="A14" s="12" t="s">
        <v>27</v>
      </c>
      <c r="B14" s="57" t="s">
        <v>28</v>
      </c>
      <c r="C14" s="58"/>
    </row>
    <row r="15" spans="1:3" ht="54" customHeight="1">
      <c r="A15" s="12" t="s">
        <v>29</v>
      </c>
      <c r="B15" s="48" t="s">
        <v>30</v>
      </c>
      <c r="C15" s="49"/>
    </row>
  </sheetData>
  <mergeCells count="11">
    <mergeCell ref="B11:C11"/>
    <mergeCell ref="B12:C12"/>
    <mergeCell ref="B13:C13"/>
    <mergeCell ref="B14:C14"/>
    <mergeCell ref="B15:C15"/>
    <mergeCell ref="B10:C10"/>
    <mergeCell ref="A4:C4"/>
    <mergeCell ref="B6:C6"/>
    <mergeCell ref="B7:C7"/>
    <mergeCell ref="B8:C8"/>
    <mergeCell ref="B9:C9"/>
  </mergeCells>
  <hyperlinks>
    <hyperlink ref="B13" r:id="rId1" display="mailto:varnavskaya@cordiant-oshz.ru"/>
    <hyperlink ref="B14" r:id="rId2" display="http://www.omsktyre.ru/"/>
    <hyperlink ref="B12" r:id="rId3" display="mailto:solovev_sv@cordiant-oshz.ru"/>
  </hyperlinks>
  <pageMargins left="0.98425196850393704" right="0.39370078740157483" top="0.78740157480314965" bottom="0.78740157480314965" header="0.31496062992125984" footer="0.31496062992125984"/>
  <pageSetup paperSize="9" orientation="portrait" horizontalDpi="180" verticalDpi="180" r:id="rId4"/>
</worksheet>
</file>

<file path=xl/worksheets/sheet3.xml><?xml version="1.0" encoding="utf-8"?>
<worksheet xmlns="http://schemas.openxmlformats.org/spreadsheetml/2006/main" xmlns:r="http://schemas.openxmlformats.org/officeDocument/2006/relationships">
  <sheetPr>
    <tabColor rgb="FF00FFFF"/>
    <pageSetUpPr fitToPage="1"/>
  </sheetPr>
  <dimension ref="A1:I55"/>
  <sheetViews>
    <sheetView workbookViewId="0">
      <selection activeCell="I40" sqref="I40:J43"/>
    </sheetView>
  </sheetViews>
  <sheetFormatPr defaultRowHeight="15.75" outlineLevelRow="1"/>
  <cols>
    <col min="1" max="1" width="6.5703125" style="13" customWidth="1"/>
    <col min="2" max="2" width="48.140625" style="13" customWidth="1"/>
    <col min="3" max="3" width="11.5703125" style="13" customWidth="1"/>
    <col min="4" max="4" width="21.85546875" style="13" customWidth="1"/>
    <col min="5" max="5" width="25.28515625" style="13" customWidth="1"/>
    <col min="6" max="6" width="25.5703125" style="13" customWidth="1"/>
    <col min="7" max="7" width="17.42578125" style="13" customWidth="1"/>
    <col min="8" max="255" width="9.140625" style="13"/>
    <col min="256" max="256" width="6.5703125" style="13" customWidth="1"/>
    <col min="257" max="257" width="31" style="13" customWidth="1"/>
    <col min="258" max="258" width="12.28515625" style="13" customWidth="1"/>
    <col min="259" max="260" width="27.5703125" style="13" customWidth="1"/>
    <col min="261" max="261" width="24.140625" style="13" customWidth="1"/>
    <col min="262" max="511" width="9.140625" style="13"/>
    <col min="512" max="512" width="6.5703125" style="13" customWidth="1"/>
    <col min="513" max="513" width="31" style="13" customWidth="1"/>
    <col min="514" max="514" width="12.28515625" style="13" customWidth="1"/>
    <col min="515" max="516" width="27.5703125" style="13" customWidth="1"/>
    <col min="517" max="517" width="24.140625" style="13" customWidth="1"/>
    <col min="518" max="767" width="9.140625" style="13"/>
    <col min="768" max="768" width="6.5703125" style="13" customWidth="1"/>
    <col min="769" max="769" width="31" style="13" customWidth="1"/>
    <col min="770" max="770" width="12.28515625" style="13" customWidth="1"/>
    <col min="771" max="772" width="27.5703125" style="13" customWidth="1"/>
    <col min="773" max="773" width="24.140625" style="13" customWidth="1"/>
    <col min="774" max="1023" width="9.140625" style="13"/>
    <col min="1024" max="1024" width="6.5703125" style="13" customWidth="1"/>
    <col min="1025" max="1025" width="31" style="13" customWidth="1"/>
    <col min="1026" max="1026" width="12.28515625" style="13" customWidth="1"/>
    <col min="1027" max="1028" width="27.5703125" style="13" customWidth="1"/>
    <col min="1029" max="1029" width="24.140625" style="13" customWidth="1"/>
    <col min="1030" max="1279" width="9.140625" style="13"/>
    <col min="1280" max="1280" width="6.5703125" style="13" customWidth="1"/>
    <col min="1281" max="1281" width="31" style="13" customWidth="1"/>
    <col min="1282" max="1282" width="12.28515625" style="13" customWidth="1"/>
    <col min="1283" max="1284" width="27.5703125" style="13" customWidth="1"/>
    <col min="1285" max="1285" width="24.140625" style="13" customWidth="1"/>
    <col min="1286" max="1535" width="9.140625" style="13"/>
    <col min="1536" max="1536" width="6.5703125" style="13" customWidth="1"/>
    <col min="1537" max="1537" width="31" style="13" customWidth="1"/>
    <col min="1538" max="1538" width="12.28515625" style="13" customWidth="1"/>
    <col min="1539" max="1540" width="27.5703125" style="13" customWidth="1"/>
    <col min="1541" max="1541" width="24.140625" style="13" customWidth="1"/>
    <col min="1542" max="1791" width="9.140625" style="13"/>
    <col min="1792" max="1792" width="6.5703125" style="13" customWidth="1"/>
    <col min="1793" max="1793" width="31" style="13" customWidth="1"/>
    <col min="1794" max="1794" width="12.28515625" style="13" customWidth="1"/>
    <col min="1795" max="1796" width="27.5703125" style="13" customWidth="1"/>
    <col min="1797" max="1797" width="24.140625" style="13" customWidth="1"/>
    <col min="1798" max="2047" width="9.140625" style="13"/>
    <col min="2048" max="2048" width="6.5703125" style="13" customWidth="1"/>
    <col min="2049" max="2049" width="31" style="13" customWidth="1"/>
    <col min="2050" max="2050" width="12.28515625" style="13" customWidth="1"/>
    <col min="2051" max="2052" width="27.5703125" style="13" customWidth="1"/>
    <col min="2053" max="2053" width="24.140625" style="13" customWidth="1"/>
    <col min="2054" max="2303" width="9.140625" style="13"/>
    <col min="2304" max="2304" width="6.5703125" style="13" customWidth="1"/>
    <col min="2305" max="2305" width="31" style="13" customWidth="1"/>
    <col min="2306" max="2306" width="12.28515625" style="13" customWidth="1"/>
    <col min="2307" max="2308" width="27.5703125" style="13" customWidth="1"/>
    <col min="2309" max="2309" width="24.140625" style="13" customWidth="1"/>
    <col min="2310" max="2559" width="9.140625" style="13"/>
    <col min="2560" max="2560" width="6.5703125" style="13" customWidth="1"/>
    <col min="2561" max="2561" width="31" style="13" customWidth="1"/>
    <col min="2562" max="2562" width="12.28515625" style="13" customWidth="1"/>
    <col min="2563" max="2564" width="27.5703125" style="13" customWidth="1"/>
    <col min="2565" max="2565" width="24.140625" style="13" customWidth="1"/>
    <col min="2566" max="2815" width="9.140625" style="13"/>
    <col min="2816" max="2816" width="6.5703125" style="13" customWidth="1"/>
    <col min="2817" max="2817" width="31" style="13" customWidth="1"/>
    <col min="2818" max="2818" width="12.28515625" style="13" customWidth="1"/>
    <col min="2819" max="2820" width="27.5703125" style="13" customWidth="1"/>
    <col min="2821" max="2821" width="24.140625" style="13" customWidth="1"/>
    <col min="2822" max="3071" width="9.140625" style="13"/>
    <col min="3072" max="3072" width="6.5703125" style="13" customWidth="1"/>
    <col min="3073" max="3073" width="31" style="13" customWidth="1"/>
    <col min="3074" max="3074" width="12.28515625" style="13" customWidth="1"/>
    <col min="3075" max="3076" width="27.5703125" style="13" customWidth="1"/>
    <col min="3077" max="3077" width="24.140625" style="13" customWidth="1"/>
    <col min="3078" max="3327" width="9.140625" style="13"/>
    <col min="3328" max="3328" width="6.5703125" style="13" customWidth="1"/>
    <col min="3329" max="3329" width="31" style="13" customWidth="1"/>
    <col min="3330" max="3330" width="12.28515625" style="13" customWidth="1"/>
    <col min="3331" max="3332" width="27.5703125" style="13" customWidth="1"/>
    <col min="3333" max="3333" width="24.140625" style="13" customWidth="1"/>
    <col min="3334" max="3583" width="9.140625" style="13"/>
    <col min="3584" max="3584" width="6.5703125" style="13" customWidth="1"/>
    <col min="3585" max="3585" width="31" style="13" customWidth="1"/>
    <col min="3586" max="3586" width="12.28515625" style="13" customWidth="1"/>
    <col min="3587" max="3588" width="27.5703125" style="13" customWidth="1"/>
    <col min="3589" max="3589" width="24.140625" style="13" customWidth="1"/>
    <col min="3590" max="3839" width="9.140625" style="13"/>
    <col min="3840" max="3840" width="6.5703125" style="13" customWidth="1"/>
    <col min="3841" max="3841" width="31" style="13" customWidth="1"/>
    <col min="3842" max="3842" width="12.28515625" style="13" customWidth="1"/>
    <col min="3843" max="3844" width="27.5703125" style="13" customWidth="1"/>
    <col min="3845" max="3845" width="24.140625" style="13" customWidth="1"/>
    <col min="3846" max="4095" width="9.140625" style="13"/>
    <col min="4096" max="4096" width="6.5703125" style="13" customWidth="1"/>
    <col min="4097" max="4097" width="31" style="13" customWidth="1"/>
    <col min="4098" max="4098" width="12.28515625" style="13" customWidth="1"/>
    <col min="4099" max="4100" width="27.5703125" style="13" customWidth="1"/>
    <col min="4101" max="4101" width="24.140625" style="13" customWidth="1"/>
    <col min="4102" max="4351" width="9.140625" style="13"/>
    <col min="4352" max="4352" width="6.5703125" style="13" customWidth="1"/>
    <col min="4353" max="4353" width="31" style="13" customWidth="1"/>
    <col min="4354" max="4354" width="12.28515625" style="13" customWidth="1"/>
    <col min="4355" max="4356" width="27.5703125" style="13" customWidth="1"/>
    <col min="4357" max="4357" width="24.140625" style="13" customWidth="1"/>
    <col min="4358" max="4607" width="9.140625" style="13"/>
    <col min="4608" max="4608" width="6.5703125" style="13" customWidth="1"/>
    <col min="4609" max="4609" width="31" style="13" customWidth="1"/>
    <col min="4610" max="4610" width="12.28515625" style="13" customWidth="1"/>
    <col min="4611" max="4612" width="27.5703125" style="13" customWidth="1"/>
    <col min="4613" max="4613" width="24.140625" style="13" customWidth="1"/>
    <col min="4614" max="4863" width="9.140625" style="13"/>
    <col min="4864" max="4864" width="6.5703125" style="13" customWidth="1"/>
    <col min="4865" max="4865" width="31" style="13" customWidth="1"/>
    <col min="4866" max="4866" width="12.28515625" style="13" customWidth="1"/>
    <col min="4867" max="4868" width="27.5703125" style="13" customWidth="1"/>
    <col min="4869" max="4869" width="24.140625" style="13" customWidth="1"/>
    <col min="4870" max="5119" width="9.140625" style="13"/>
    <col min="5120" max="5120" width="6.5703125" style="13" customWidth="1"/>
    <col min="5121" max="5121" width="31" style="13" customWidth="1"/>
    <col min="5122" max="5122" width="12.28515625" style="13" customWidth="1"/>
    <col min="5123" max="5124" width="27.5703125" style="13" customWidth="1"/>
    <col min="5125" max="5125" width="24.140625" style="13" customWidth="1"/>
    <col min="5126" max="5375" width="9.140625" style="13"/>
    <col min="5376" max="5376" width="6.5703125" style="13" customWidth="1"/>
    <col min="5377" max="5377" width="31" style="13" customWidth="1"/>
    <col min="5378" max="5378" width="12.28515625" style="13" customWidth="1"/>
    <col min="5379" max="5380" width="27.5703125" style="13" customWidth="1"/>
    <col min="5381" max="5381" width="24.140625" style="13" customWidth="1"/>
    <col min="5382" max="5631" width="9.140625" style="13"/>
    <col min="5632" max="5632" width="6.5703125" style="13" customWidth="1"/>
    <col min="5633" max="5633" width="31" style="13" customWidth="1"/>
    <col min="5634" max="5634" width="12.28515625" style="13" customWidth="1"/>
    <col min="5635" max="5636" width="27.5703125" style="13" customWidth="1"/>
    <col min="5637" max="5637" width="24.140625" style="13" customWidth="1"/>
    <col min="5638" max="5887" width="9.140625" style="13"/>
    <col min="5888" max="5888" width="6.5703125" style="13" customWidth="1"/>
    <col min="5889" max="5889" width="31" style="13" customWidth="1"/>
    <col min="5890" max="5890" width="12.28515625" style="13" customWidth="1"/>
    <col min="5891" max="5892" width="27.5703125" style="13" customWidth="1"/>
    <col min="5893" max="5893" width="24.140625" style="13" customWidth="1"/>
    <col min="5894" max="6143" width="9.140625" style="13"/>
    <col min="6144" max="6144" width="6.5703125" style="13" customWidth="1"/>
    <col min="6145" max="6145" width="31" style="13" customWidth="1"/>
    <col min="6146" max="6146" width="12.28515625" style="13" customWidth="1"/>
    <col min="6147" max="6148" width="27.5703125" style="13" customWidth="1"/>
    <col min="6149" max="6149" width="24.140625" style="13" customWidth="1"/>
    <col min="6150" max="6399" width="9.140625" style="13"/>
    <col min="6400" max="6400" width="6.5703125" style="13" customWidth="1"/>
    <col min="6401" max="6401" width="31" style="13" customWidth="1"/>
    <col min="6402" max="6402" width="12.28515625" style="13" customWidth="1"/>
    <col min="6403" max="6404" width="27.5703125" style="13" customWidth="1"/>
    <col min="6405" max="6405" width="24.140625" style="13" customWidth="1"/>
    <col min="6406" max="6655" width="9.140625" style="13"/>
    <col min="6656" max="6656" width="6.5703125" style="13" customWidth="1"/>
    <col min="6657" max="6657" width="31" style="13" customWidth="1"/>
    <col min="6658" max="6658" width="12.28515625" style="13" customWidth="1"/>
    <col min="6659" max="6660" width="27.5703125" style="13" customWidth="1"/>
    <col min="6661" max="6661" width="24.140625" style="13" customWidth="1"/>
    <col min="6662" max="6911" width="9.140625" style="13"/>
    <col min="6912" max="6912" width="6.5703125" style="13" customWidth="1"/>
    <col min="6913" max="6913" width="31" style="13" customWidth="1"/>
    <col min="6914" max="6914" width="12.28515625" style="13" customWidth="1"/>
    <col min="6915" max="6916" width="27.5703125" style="13" customWidth="1"/>
    <col min="6917" max="6917" width="24.140625" style="13" customWidth="1"/>
    <col min="6918" max="7167" width="9.140625" style="13"/>
    <col min="7168" max="7168" width="6.5703125" style="13" customWidth="1"/>
    <col min="7169" max="7169" width="31" style="13" customWidth="1"/>
    <col min="7170" max="7170" width="12.28515625" style="13" customWidth="1"/>
    <col min="7171" max="7172" width="27.5703125" style="13" customWidth="1"/>
    <col min="7173" max="7173" width="24.140625" style="13" customWidth="1"/>
    <col min="7174" max="7423" width="9.140625" style="13"/>
    <col min="7424" max="7424" width="6.5703125" style="13" customWidth="1"/>
    <col min="7425" max="7425" width="31" style="13" customWidth="1"/>
    <col min="7426" max="7426" width="12.28515625" style="13" customWidth="1"/>
    <col min="7427" max="7428" width="27.5703125" style="13" customWidth="1"/>
    <col min="7429" max="7429" width="24.140625" style="13" customWidth="1"/>
    <col min="7430" max="7679" width="9.140625" style="13"/>
    <col min="7680" max="7680" width="6.5703125" style="13" customWidth="1"/>
    <col min="7681" max="7681" width="31" style="13" customWidth="1"/>
    <col min="7682" max="7682" width="12.28515625" style="13" customWidth="1"/>
    <col min="7683" max="7684" width="27.5703125" style="13" customWidth="1"/>
    <col min="7685" max="7685" width="24.140625" style="13" customWidth="1"/>
    <col min="7686" max="7935" width="9.140625" style="13"/>
    <col min="7936" max="7936" width="6.5703125" style="13" customWidth="1"/>
    <col min="7937" max="7937" width="31" style="13" customWidth="1"/>
    <col min="7938" max="7938" width="12.28515625" style="13" customWidth="1"/>
    <col min="7939" max="7940" width="27.5703125" style="13" customWidth="1"/>
    <col min="7941" max="7941" width="24.140625" style="13" customWidth="1"/>
    <col min="7942" max="8191" width="9.140625" style="13"/>
    <col min="8192" max="8192" width="6.5703125" style="13" customWidth="1"/>
    <col min="8193" max="8193" width="31" style="13" customWidth="1"/>
    <col min="8194" max="8194" width="12.28515625" style="13" customWidth="1"/>
    <col min="8195" max="8196" width="27.5703125" style="13" customWidth="1"/>
    <col min="8197" max="8197" width="24.140625" style="13" customWidth="1"/>
    <col min="8198" max="8447" width="9.140625" style="13"/>
    <col min="8448" max="8448" width="6.5703125" style="13" customWidth="1"/>
    <col min="8449" max="8449" width="31" style="13" customWidth="1"/>
    <col min="8450" max="8450" width="12.28515625" style="13" customWidth="1"/>
    <col min="8451" max="8452" width="27.5703125" style="13" customWidth="1"/>
    <col min="8453" max="8453" width="24.140625" style="13" customWidth="1"/>
    <col min="8454" max="8703" width="9.140625" style="13"/>
    <col min="8704" max="8704" width="6.5703125" style="13" customWidth="1"/>
    <col min="8705" max="8705" width="31" style="13" customWidth="1"/>
    <col min="8706" max="8706" width="12.28515625" style="13" customWidth="1"/>
    <col min="8707" max="8708" width="27.5703125" style="13" customWidth="1"/>
    <col min="8709" max="8709" width="24.140625" style="13" customWidth="1"/>
    <col min="8710" max="8959" width="9.140625" style="13"/>
    <col min="8960" max="8960" width="6.5703125" style="13" customWidth="1"/>
    <col min="8961" max="8961" width="31" style="13" customWidth="1"/>
    <col min="8962" max="8962" width="12.28515625" style="13" customWidth="1"/>
    <col min="8963" max="8964" width="27.5703125" style="13" customWidth="1"/>
    <col min="8965" max="8965" width="24.140625" style="13" customWidth="1"/>
    <col min="8966" max="9215" width="9.140625" style="13"/>
    <col min="9216" max="9216" width="6.5703125" style="13" customWidth="1"/>
    <col min="9217" max="9217" width="31" style="13" customWidth="1"/>
    <col min="9218" max="9218" width="12.28515625" style="13" customWidth="1"/>
    <col min="9219" max="9220" width="27.5703125" style="13" customWidth="1"/>
    <col min="9221" max="9221" width="24.140625" style="13" customWidth="1"/>
    <col min="9222" max="9471" width="9.140625" style="13"/>
    <col min="9472" max="9472" width="6.5703125" style="13" customWidth="1"/>
    <col min="9473" max="9473" width="31" style="13" customWidth="1"/>
    <col min="9474" max="9474" width="12.28515625" style="13" customWidth="1"/>
    <col min="9475" max="9476" width="27.5703125" style="13" customWidth="1"/>
    <col min="9477" max="9477" width="24.140625" style="13" customWidth="1"/>
    <col min="9478" max="9727" width="9.140625" style="13"/>
    <col min="9728" max="9728" width="6.5703125" style="13" customWidth="1"/>
    <col min="9729" max="9729" width="31" style="13" customWidth="1"/>
    <col min="9730" max="9730" width="12.28515625" style="13" customWidth="1"/>
    <col min="9731" max="9732" width="27.5703125" style="13" customWidth="1"/>
    <col min="9733" max="9733" width="24.140625" style="13" customWidth="1"/>
    <col min="9734" max="9983" width="9.140625" style="13"/>
    <col min="9984" max="9984" width="6.5703125" style="13" customWidth="1"/>
    <col min="9985" max="9985" width="31" style="13" customWidth="1"/>
    <col min="9986" max="9986" width="12.28515625" style="13" customWidth="1"/>
    <col min="9987" max="9988" width="27.5703125" style="13" customWidth="1"/>
    <col min="9989" max="9989" width="24.140625" style="13" customWidth="1"/>
    <col min="9990" max="10239" width="9.140625" style="13"/>
    <col min="10240" max="10240" width="6.5703125" style="13" customWidth="1"/>
    <col min="10241" max="10241" width="31" style="13" customWidth="1"/>
    <col min="10242" max="10242" width="12.28515625" style="13" customWidth="1"/>
    <col min="10243" max="10244" width="27.5703125" style="13" customWidth="1"/>
    <col min="10245" max="10245" width="24.140625" style="13" customWidth="1"/>
    <col min="10246" max="10495" width="9.140625" style="13"/>
    <col min="10496" max="10496" width="6.5703125" style="13" customWidth="1"/>
    <col min="10497" max="10497" width="31" style="13" customWidth="1"/>
    <col min="10498" max="10498" width="12.28515625" style="13" customWidth="1"/>
    <col min="10499" max="10500" width="27.5703125" style="13" customWidth="1"/>
    <col min="10501" max="10501" width="24.140625" style="13" customWidth="1"/>
    <col min="10502" max="10751" width="9.140625" style="13"/>
    <col min="10752" max="10752" width="6.5703125" style="13" customWidth="1"/>
    <col min="10753" max="10753" width="31" style="13" customWidth="1"/>
    <col min="10754" max="10754" width="12.28515625" style="13" customWidth="1"/>
    <col min="10755" max="10756" width="27.5703125" style="13" customWidth="1"/>
    <col min="10757" max="10757" width="24.140625" style="13" customWidth="1"/>
    <col min="10758" max="11007" width="9.140625" style="13"/>
    <col min="11008" max="11008" width="6.5703125" style="13" customWidth="1"/>
    <col min="11009" max="11009" width="31" style="13" customWidth="1"/>
    <col min="11010" max="11010" width="12.28515625" style="13" customWidth="1"/>
    <col min="11011" max="11012" width="27.5703125" style="13" customWidth="1"/>
    <col min="11013" max="11013" width="24.140625" style="13" customWidth="1"/>
    <col min="11014" max="11263" width="9.140625" style="13"/>
    <col min="11264" max="11264" width="6.5703125" style="13" customWidth="1"/>
    <col min="11265" max="11265" width="31" style="13" customWidth="1"/>
    <col min="11266" max="11266" width="12.28515625" style="13" customWidth="1"/>
    <col min="11267" max="11268" width="27.5703125" style="13" customWidth="1"/>
    <col min="11269" max="11269" width="24.140625" style="13" customWidth="1"/>
    <col min="11270" max="11519" width="9.140625" style="13"/>
    <col min="11520" max="11520" width="6.5703125" style="13" customWidth="1"/>
    <col min="11521" max="11521" width="31" style="13" customWidth="1"/>
    <col min="11522" max="11522" width="12.28515625" style="13" customWidth="1"/>
    <col min="11523" max="11524" width="27.5703125" style="13" customWidth="1"/>
    <col min="11525" max="11525" width="24.140625" style="13" customWidth="1"/>
    <col min="11526" max="11775" width="9.140625" style="13"/>
    <col min="11776" max="11776" width="6.5703125" style="13" customWidth="1"/>
    <col min="11777" max="11777" width="31" style="13" customWidth="1"/>
    <col min="11778" max="11778" width="12.28515625" style="13" customWidth="1"/>
    <col min="11779" max="11780" width="27.5703125" style="13" customWidth="1"/>
    <col min="11781" max="11781" width="24.140625" style="13" customWidth="1"/>
    <col min="11782" max="12031" width="9.140625" style="13"/>
    <col min="12032" max="12032" width="6.5703125" style="13" customWidth="1"/>
    <col min="12033" max="12033" width="31" style="13" customWidth="1"/>
    <col min="12034" max="12034" width="12.28515625" style="13" customWidth="1"/>
    <col min="12035" max="12036" width="27.5703125" style="13" customWidth="1"/>
    <col min="12037" max="12037" width="24.140625" style="13" customWidth="1"/>
    <col min="12038" max="12287" width="9.140625" style="13"/>
    <col min="12288" max="12288" width="6.5703125" style="13" customWidth="1"/>
    <col min="12289" max="12289" width="31" style="13" customWidth="1"/>
    <col min="12290" max="12290" width="12.28515625" style="13" customWidth="1"/>
    <col min="12291" max="12292" width="27.5703125" style="13" customWidth="1"/>
    <col min="12293" max="12293" width="24.140625" style="13" customWidth="1"/>
    <col min="12294" max="12543" width="9.140625" style="13"/>
    <col min="12544" max="12544" width="6.5703125" style="13" customWidth="1"/>
    <col min="12545" max="12545" width="31" style="13" customWidth="1"/>
    <col min="12546" max="12546" width="12.28515625" style="13" customWidth="1"/>
    <col min="12547" max="12548" width="27.5703125" style="13" customWidth="1"/>
    <col min="12549" max="12549" width="24.140625" style="13" customWidth="1"/>
    <col min="12550" max="12799" width="9.140625" style="13"/>
    <col min="12800" max="12800" width="6.5703125" style="13" customWidth="1"/>
    <col min="12801" max="12801" width="31" style="13" customWidth="1"/>
    <col min="12802" max="12802" width="12.28515625" style="13" customWidth="1"/>
    <col min="12803" max="12804" width="27.5703125" style="13" customWidth="1"/>
    <col min="12805" max="12805" width="24.140625" style="13" customWidth="1"/>
    <col min="12806" max="13055" width="9.140625" style="13"/>
    <col min="13056" max="13056" width="6.5703125" style="13" customWidth="1"/>
    <col min="13057" max="13057" width="31" style="13" customWidth="1"/>
    <col min="13058" max="13058" width="12.28515625" style="13" customWidth="1"/>
    <col min="13059" max="13060" width="27.5703125" style="13" customWidth="1"/>
    <col min="13061" max="13061" width="24.140625" style="13" customWidth="1"/>
    <col min="13062" max="13311" width="9.140625" style="13"/>
    <col min="13312" max="13312" width="6.5703125" style="13" customWidth="1"/>
    <col min="13313" max="13313" width="31" style="13" customWidth="1"/>
    <col min="13314" max="13314" width="12.28515625" style="13" customWidth="1"/>
    <col min="13315" max="13316" width="27.5703125" style="13" customWidth="1"/>
    <col min="13317" max="13317" width="24.140625" style="13" customWidth="1"/>
    <col min="13318" max="13567" width="9.140625" style="13"/>
    <col min="13568" max="13568" width="6.5703125" style="13" customWidth="1"/>
    <col min="13569" max="13569" width="31" style="13" customWidth="1"/>
    <col min="13570" max="13570" width="12.28515625" style="13" customWidth="1"/>
    <col min="13571" max="13572" width="27.5703125" style="13" customWidth="1"/>
    <col min="13573" max="13573" width="24.140625" style="13" customWidth="1"/>
    <col min="13574" max="13823" width="9.140625" style="13"/>
    <col min="13824" max="13824" width="6.5703125" style="13" customWidth="1"/>
    <col min="13825" max="13825" width="31" style="13" customWidth="1"/>
    <col min="13826" max="13826" width="12.28515625" style="13" customWidth="1"/>
    <col min="13827" max="13828" width="27.5703125" style="13" customWidth="1"/>
    <col min="13829" max="13829" width="24.140625" style="13" customWidth="1"/>
    <col min="13830" max="14079" width="9.140625" style="13"/>
    <col min="14080" max="14080" width="6.5703125" style="13" customWidth="1"/>
    <col min="14081" max="14081" width="31" style="13" customWidth="1"/>
    <col min="14082" max="14082" width="12.28515625" style="13" customWidth="1"/>
    <col min="14083" max="14084" width="27.5703125" style="13" customWidth="1"/>
    <col min="14085" max="14085" width="24.140625" style="13" customWidth="1"/>
    <col min="14086" max="14335" width="9.140625" style="13"/>
    <col min="14336" max="14336" width="6.5703125" style="13" customWidth="1"/>
    <col min="14337" max="14337" width="31" style="13" customWidth="1"/>
    <col min="14338" max="14338" width="12.28515625" style="13" customWidth="1"/>
    <col min="14339" max="14340" width="27.5703125" style="13" customWidth="1"/>
    <col min="14341" max="14341" width="24.140625" style="13" customWidth="1"/>
    <col min="14342" max="14591" width="9.140625" style="13"/>
    <col min="14592" max="14592" width="6.5703125" style="13" customWidth="1"/>
    <col min="14593" max="14593" width="31" style="13" customWidth="1"/>
    <col min="14594" max="14594" width="12.28515625" style="13" customWidth="1"/>
    <col min="14595" max="14596" width="27.5703125" style="13" customWidth="1"/>
    <col min="14597" max="14597" width="24.140625" style="13" customWidth="1"/>
    <col min="14598" max="14847" width="9.140625" style="13"/>
    <col min="14848" max="14848" width="6.5703125" style="13" customWidth="1"/>
    <col min="14849" max="14849" width="31" style="13" customWidth="1"/>
    <col min="14850" max="14850" width="12.28515625" style="13" customWidth="1"/>
    <col min="14851" max="14852" width="27.5703125" style="13" customWidth="1"/>
    <col min="14853" max="14853" width="24.140625" style="13" customWidth="1"/>
    <col min="14854" max="15103" width="9.140625" style="13"/>
    <col min="15104" max="15104" width="6.5703125" style="13" customWidth="1"/>
    <col min="15105" max="15105" width="31" style="13" customWidth="1"/>
    <col min="15106" max="15106" width="12.28515625" style="13" customWidth="1"/>
    <col min="15107" max="15108" width="27.5703125" style="13" customWidth="1"/>
    <col min="15109" max="15109" width="24.140625" style="13" customWidth="1"/>
    <col min="15110" max="15359" width="9.140625" style="13"/>
    <col min="15360" max="15360" width="6.5703125" style="13" customWidth="1"/>
    <col min="15361" max="15361" width="31" style="13" customWidth="1"/>
    <col min="15362" max="15362" width="12.28515625" style="13" customWidth="1"/>
    <col min="15363" max="15364" width="27.5703125" style="13" customWidth="1"/>
    <col min="15365" max="15365" width="24.140625" style="13" customWidth="1"/>
    <col min="15366" max="15615" width="9.140625" style="13"/>
    <col min="15616" max="15616" width="6.5703125" style="13" customWidth="1"/>
    <col min="15617" max="15617" width="31" style="13" customWidth="1"/>
    <col min="15618" max="15618" width="12.28515625" style="13" customWidth="1"/>
    <col min="15619" max="15620" width="27.5703125" style="13" customWidth="1"/>
    <col min="15621" max="15621" width="24.140625" style="13" customWidth="1"/>
    <col min="15622" max="15871" width="9.140625" style="13"/>
    <col min="15872" max="15872" width="6.5703125" style="13" customWidth="1"/>
    <col min="15873" max="15873" width="31" style="13" customWidth="1"/>
    <col min="15874" max="15874" width="12.28515625" style="13" customWidth="1"/>
    <col min="15875" max="15876" width="27.5703125" style="13" customWidth="1"/>
    <col min="15877" max="15877" width="24.140625" style="13" customWidth="1"/>
    <col min="15878" max="16127" width="9.140625" style="13"/>
    <col min="16128" max="16128" width="6.5703125" style="13" customWidth="1"/>
    <col min="16129" max="16129" width="31" style="13" customWidth="1"/>
    <col min="16130" max="16130" width="12.28515625" style="13" customWidth="1"/>
    <col min="16131" max="16132" width="27.5703125" style="13" customWidth="1"/>
    <col min="16133" max="16133" width="24.140625" style="13" customWidth="1"/>
    <col min="16134" max="16384" width="9.140625" style="13"/>
  </cols>
  <sheetData>
    <row r="1" spans="1:7" ht="39.75" customHeight="1">
      <c r="F1" s="59" t="s">
        <v>31</v>
      </c>
      <c r="G1" s="59"/>
    </row>
    <row r="4" spans="1:7" ht="53.25" customHeight="1">
      <c r="A4" s="60" t="s">
        <v>32</v>
      </c>
      <c r="B4" s="61"/>
      <c r="C4" s="61"/>
      <c r="D4" s="61"/>
      <c r="E4" s="61"/>
      <c r="F4" s="61"/>
    </row>
    <row r="6" spans="1:7">
      <c r="F6" s="14"/>
    </row>
    <row r="7" spans="1:7" s="16" customFormat="1" ht="94.5">
      <c r="A7" s="15" t="s">
        <v>33</v>
      </c>
      <c r="B7" s="15" t="s">
        <v>34</v>
      </c>
      <c r="C7" s="15" t="s">
        <v>35</v>
      </c>
      <c r="D7" s="15" t="s">
        <v>36</v>
      </c>
      <c r="E7" s="15" t="s">
        <v>37</v>
      </c>
      <c r="F7" s="15" t="s">
        <v>38</v>
      </c>
      <c r="G7" s="15" t="s">
        <v>39</v>
      </c>
    </row>
    <row r="8" spans="1:7" s="20" customFormat="1" ht="31.5">
      <c r="A8" s="17" t="s">
        <v>40</v>
      </c>
      <c r="B8" s="18" t="s">
        <v>41</v>
      </c>
      <c r="C8" s="17"/>
      <c r="D8" s="19"/>
      <c r="E8" s="19"/>
      <c r="F8" s="19"/>
      <c r="G8" s="18"/>
    </row>
    <row r="9" spans="1:7" s="20" customFormat="1">
      <c r="A9" s="17" t="s">
        <v>42</v>
      </c>
      <c r="B9" s="18" t="s">
        <v>43</v>
      </c>
      <c r="C9" s="17" t="s">
        <v>44</v>
      </c>
      <c r="D9" s="19">
        <v>5718.1289699999998</v>
      </c>
      <c r="E9" s="19">
        <v>8621.5300000000007</v>
      </c>
      <c r="F9" s="19">
        <v>14352.151997934727</v>
      </c>
      <c r="G9" s="18"/>
    </row>
    <row r="10" spans="1:7" s="20" customFormat="1">
      <c r="A10" s="17" t="s">
        <v>45</v>
      </c>
      <c r="B10" s="18" t="s">
        <v>46</v>
      </c>
      <c r="C10" s="17" t="s">
        <v>44</v>
      </c>
      <c r="D10" s="19">
        <v>-2228.4815795257364</v>
      </c>
      <c r="E10" s="19">
        <v>0</v>
      </c>
      <c r="F10" s="19"/>
      <c r="G10" s="18"/>
    </row>
    <row r="11" spans="1:7" s="20" customFormat="1" ht="31.5" hidden="1" outlineLevel="1">
      <c r="A11" s="17" t="s">
        <v>47</v>
      </c>
      <c r="B11" s="18" t="s">
        <v>48</v>
      </c>
      <c r="C11" s="17" t="s">
        <v>44</v>
      </c>
      <c r="D11" s="19"/>
      <c r="E11" s="19"/>
      <c r="F11" s="19"/>
      <c r="G11" s="18"/>
    </row>
    <row r="12" spans="1:7" s="20" customFormat="1" hidden="1" outlineLevel="1">
      <c r="A12" s="17" t="s">
        <v>49</v>
      </c>
      <c r="B12" s="18" t="s">
        <v>50</v>
      </c>
      <c r="C12" s="17" t="s">
        <v>44</v>
      </c>
      <c r="D12" s="19"/>
      <c r="E12" s="19"/>
      <c r="F12" s="19"/>
      <c r="G12" s="18"/>
    </row>
    <row r="13" spans="1:7" s="20" customFormat="1" collapsed="1">
      <c r="A13" s="17" t="s">
        <v>51</v>
      </c>
      <c r="B13" s="18" t="s">
        <v>52</v>
      </c>
      <c r="C13" s="17"/>
      <c r="D13" s="19"/>
      <c r="E13" s="19"/>
      <c r="F13" s="19"/>
      <c r="G13" s="18"/>
    </row>
    <row r="14" spans="1:7" s="20" customFormat="1" ht="78.75">
      <c r="A14" s="17" t="s">
        <v>53</v>
      </c>
      <c r="B14" s="18" t="s">
        <v>54</v>
      </c>
      <c r="C14" s="15" t="s">
        <v>55</v>
      </c>
      <c r="D14" s="19">
        <f>+D10/D9*100</f>
        <v>-38.972216108055648</v>
      </c>
      <c r="E14" s="19">
        <f t="shared" ref="E14:F14" si="0">+E10/E9</f>
        <v>0</v>
      </c>
      <c r="F14" s="19">
        <f t="shared" si="0"/>
        <v>0</v>
      </c>
      <c r="G14" s="18"/>
    </row>
    <row r="15" spans="1:7" s="20" customFormat="1" ht="31.5">
      <c r="A15" s="17" t="s">
        <v>56</v>
      </c>
      <c r="B15" s="18" t="s">
        <v>57</v>
      </c>
      <c r="C15" s="17"/>
      <c r="D15" s="19"/>
      <c r="E15" s="19"/>
      <c r="F15" s="19"/>
      <c r="G15" s="18"/>
    </row>
    <row r="16" spans="1:7" s="20" customFormat="1" ht="34.5" hidden="1" outlineLevel="1">
      <c r="A16" s="17" t="s">
        <v>58</v>
      </c>
      <c r="B16" s="18" t="s">
        <v>59</v>
      </c>
      <c r="C16" s="17" t="s">
        <v>60</v>
      </c>
      <c r="D16" s="19"/>
      <c r="E16" s="19"/>
      <c r="F16" s="19"/>
      <c r="G16" s="18"/>
    </row>
    <row r="17" spans="1:7" s="20" customFormat="1" ht="34.5" hidden="1" outlineLevel="1">
      <c r="A17" s="17" t="s">
        <v>61</v>
      </c>
      <c r="B17" s="18" t="s">
        <v>62</v>
      </c>
      <c r="C17" s="17" t="s">
        <v>63</v>
      </c>
      <c r="D17" s="19"/>
      <c r="E17" s="19"/>
      <c r="F17" s="19"/>
      <c r="G17" s="18"/>
    </row>
    <row r="18" spans="1:7" s="23" customFormat="1" ht="18.75" collapsed="1">
      <c r="A18" s="21" t="s">
        <v>58</v>
      </c>
      <c r="B18" s="22" t="s">
        <v>64</v>
      </c>
      <c r="C18" s="21" t="s">
        <v>60</v>
      </c>
      <c r="D18" s="19">
        <v>37.540776578836109</v>
      </c>
      <c r="E18" s="19">
        <v>39.85</v>
      </c>
      <c r="F18" s="19">
        <v>37.545996893767033</v>
      </c>
      <c r="G18" s="22"/>
    </row>
    <row r="19" spans="1:7" s="23" customFormat="1" ht="34.5">
      <c r="A19" s="17" t="s">
        <v>61</v>
      </c>
      <c r="B19" s="22" t="s">
        <v>65</v>
      </c>
      <c r="C19" s="21" t="s">
        <v>60</v>
      </c>
      <c r="D19" s="19">
        <v>15.438490820073437</v>
      </c>
      <c r="E19" s="19">
        <f>12.681+4.434</f>
        <v>17.114999999999998</v>
      </c>
      <c r="F19" s="19">
        <v>15.438490820073437</v>
      </c>
      <c r="G19" s="22"/>
    </row>
    <row r="20" spans="1:7" s="20" customFormat="1" ht="34.5">
      <c r="A20" s="17" t="s">
        <v>66</v>
      </c>
      <c r="B20" s="18" t="s">
        <v>67</v>
      </c>
      <c r="C20" s="17" t="s">
        <v>68</v>
      </c>
      <c r="D20" s="19">
        <v>204.25396399999991</v>
      </c>
      <c r="E20" s="19">
        <v>217.929</v>
      </c>
      <c r="F20" s="19">
        <v>204.97296399999996</v>
      </c>
      <c r="G20" s="18"/>
    </row>
    <row r="21" spans="1:7" s="20" customFormat="1" ht="50.25">
      <c r="A21" s="17" t="s">
        <v>69</v>
      </c>
      <c r="B21" s="18" t="s">
        <v>70</v>
      </c>
      <c r="C21" s="17" t="s">
        <v>68</v>
      </c>
      <c r="D21" s="19">
        <v>0</v>
      </c>
      <c r="E21" s="19">
        <v>0</v>
      </c>
      <c r="F21" s="19">
        <v>0</v>
      </c>
      <c r="G21" s="18"/>
    </row>
    <row r="22" spans="1:7" s="20" customFormat="1" ht="34.5">
      <c r="A22" s="17" t="s">
        <v>71</v>
      </c>
      <c r="B22" s="18" t="s">
        <v>72</v>
      </c>
      <c r="C22" s="17" t="s">
        <v>73</v>
      </c>
      <c r="D22" s="19">
        <v>66.326999999999998</v>
      </c>
      <c r="E22" s="19">
        <f>44.274+20.8</f>
        <v>65.073999999999998</v>
      </c>
      <c r="F22" s="19">
        <v>67.046999999999997</v>
      </c>
      <c r="G22" s="18"/>
    </row>
    <row r="23" spans="1:7" s="20" customFormat="1" ht="63">
      <c r="A23" s="17" t="s">
        <v>74</v>
      </c>
      <c r="B23" s="18" t="s">
        <v>75</v>
      </c>
      <c r="C23" s="15" t="s">
        <v>55</v>
      </c>
      <c r="D23" s="24" t="s">
        <v>76</v>
      </c>
      <c r="E23" s="24" t="s">
        <v>77</v>
      </c>
      <c r="F23" s="24" t="s">
        <v>78</v>
      </c>
      <c r="G23" s="18"/>
    </row>
    <row r="24" spans="1:7" s="20" customFormat="1" ht="50.25">
      <c r="A24" s="17" t="s">
        <v>79</v>
      </c>
      <c r="B24" s="18" t="s">
        <v>80</v>
      </c>
      <c r="C24" s="17"/>
      <c r="D24" s="19" t="s">
        <v>81</v>
      </c>
      <c r="E24" s="19" t="s">
        <v>81</v>
      </c>
      <c r="F24" s="24" t="s">
        <v>81</v>
      </c>
      <c r="G24" s="18"/>
    </row>
    <row r="25" spans="1:7" s="20" customFormat="1" ht="66" hidden="1" outlineLevel="1">
      <c r="A25" s="17" t="s">
        <v>82</v>
      </c>
      <c r="B25" s="18" t="s">
        <v>83</v>
      </c>
      <c r="C25" s="17" t="s">
        <v>63</v>
      </c>
      <c r="D25" s="19"/>
      <c r="E25" s="19"/>
      <c r="F25" s="19"/>
      <c r="G25" s="18"/>
    </row>
    <row r="26" spans="1:7" s="20" customFormat="1" ht="47.25" collapsed="1">
      <c r="A26" s="17" t="s">
        <v>84</v>
      </c>
      <c r="B26" s="18" t="s">
        <v>85</v>
      </c>
      <c r="C26" s="17"/>
      <c r="D26" s="19"/>
      <c r="E26" s="19"/>
      <c r="F26" s="19"/>
      <c r="G26" s="18"/>
    </row>
    <row r="27" spans="1:7" s="20" customFormat="1" ht="66">
      <c r="A27" s="17" t="s">
        <v>86</v>
      </c>
      <c r="B27" s="18" t="s">
        <v>87</v>
      </c>
      <c r="C27" s="17" t="s">
        <v>44</v>
      </c>
      <c r="D27" s="19">
        <v>2293.5967196282672</v>
      </c>
      <c r="E27" s="19">
        <v>2469.9699999999998</v>
      </c>
      <c r="F27" s="19">
        <v>2953.7001346700536</v>
      </c>
      <c r="G27" s="62" t="s">
        <v>88</v>
      </c>
    </row>
    <row r="28" spans="1:7" s="20" customFormat="1">
      <c r="A28" s="17"/>
      <c r="B28" s="18" t="s">
        <v>89</v>
      </c>
      <c r="C28" s="17"/>
      <c r="D28" s="19"/>
      <c r="E28" s="19"/>
      <c r="F28" s="19"/>
      <c r="G28" s="63"/>
    </row>
    <row r="29" spans="1:7" s="20" customFormat="1">
      <c r="A29" s="17"/>
      <c r="B29" s="18" t="s">
        <v>90</v>
      </c>
      <c r="C29" s="17"/>
      <c r="D29" s="19">
        <v>1135.424616448815</v>
      </c>
      <c r="E29" s="19">
        <v>1308.03</v>
      </c>
      <c r="F29" s="19">
        <v>1564.1941631866682</v>
      </c>
      <c r="G29" s="63"/>
    </row>
    <row r="30" spans="1:7" s="20" customFormat="1">
      <c r="A30" s="17"/>
      <c r="B30" s="18" t="s">
        <v>91</v>
      </c>
      <c r="C30" s="17"/>
      <c r="D30" s="19">
        <v>7.4932858164260665</v>
      </c>
      <c r="E30" s="19">
        <v>61.97</v>
      </c>
      <c r="F30" s="19">
        <v>74.112094375805427</v>
      </c>
      <c r="G30" s="63"/>
    </row>
    <row r="31" spans="1:7" s="20" customFormat="1">
      <c r="A31" s="17"/>
      <c r="B31" s="18" t="s">
        <v>92</v>
      </c>
      <c r="C31" s="17"/>
      <c r="D31" s="19">
        <v>0</v>
      </c>
      <c r="E31" s="19">
        <v>0</v>
      </c>
      <c r="F31" s="19">
        <v>0</v>
      </c>
      <c r="G31" s="63"/>
    </row>
    <row r="32" spans="1:7" s="20" customFormat="1" ht="53.25">
      <c r="A32" s="17" t="s">
        <v>93</v>
      </c>
      <c r="B32" s="18" t="s">
        <v>94</v>
      </c>
      <c r="C32" s="17" t="s">
        <v>44</v>
      </c>
      <c r="D32" s="19">
        <v>2141.5646498974684</v>
      </c>
      <c r="E32" s="19">
        <f>1223.11</f>
        <v>1223.1099999999999</v>
      </c>
      <c r="F32" s="19">
        <v>1732.3523572451056</v>
      </c>
      <c r="G32" s="63"/>
    </row>
    <row r="33" spans="1:9" s="20" customFormat="1" ht="31.5">
      <c r="A33" s="17" t="s">
        <v>95</v>
      </c>
      <c r="B33" s="18" t="s">
        <v>96</v>
      </c>
      <c r="C33" s="17" t="s">
        <v>44</v>
      </c>
      <c r="D33" s="19"/>
      <c r="E33" s="19">
        <v>-1730.92</v>
      </c>
      <c r="F33" s="19">
        <v>3986.7931702395977</v>
      </c>
      <c r="G33" s="63"/>
    </row>
    <row r="34" spans="1:9" s="20" customFormat="1" ht="31.5">
      <c r="A34" s="17" t="s">
        <v>97</v>
      </c>
      <c r="B34" s="18" t="s">
        <v>98</v>
      </c>
      <c r="C34" s="17" t="s">
        <v>44</v>
      </c>
      <c r="D34" s="19"/>
      <c r="E34" s="19"/>
      <c r="F34" s="19"/>
      <c r="G34" s="25"/>
    </row>
    <row r="35" spans="1:9" s="20" customFormat="1" ht="31.5">
      <c r="A35" s="17" t="s">
        <v>99</v>
      </c>
      <c r="B35" s="18" t="s">
        <v>100</v>
      </c>
      <c r="C35" s="17"/>
      <c r="D35" s="19" t="s">
        <v>81</v>
      </c>
      <c r="E35" s="19" t="s">
        <v>81</v>
      </c>
      <c r="F35" s="19" t="s">
        <v>81</v>
      </c>
      <c r="G35" s="25"/>
    </row>
    <row r="36" spans="1:9" s="20" customFormat="1">
      <c r="A36" s="17" t="s">
        <v>101</v>
      </c>
      <c r="B36" s="18" t="s">
        <v>102</v>
      </c>
      <c r="C36" s="17" t="s">
        <v>44</v>
      </c>
      <c r="D36" s="19">
        <v>3511.4491800000001</v>
      </c>
      <c r="E36" s="19">
        <v>4870.5200000000004</v>
      </c>
      <c r="F36" s="19">
        <v>5679.3063357799692</v>
      </c>
      <c r="G36" s="25"/>
      <c r="I36" s="26"/>
    </row>
    <row r="37" spans="1:9" s="20" customFormat="1">
      <c r="A37" s="17"/>
      <c r="B37" s="27" t="s">
        <v>103</v>
      </c>
      <c r="C37" s="17"/>
      <c r="D37" s="19"/>
      <c r="E37" s="19"/>
      <c r="F37" s="19"/>
      <c r="G37" s="27"/>
    </row>
    <row r="38" spans="1:9" s="20" customFormat="1" ht="18.75">
      <c r="A38" s="17" t="s">
        <v>104</v>
      </c>
      <c r="B38" s="18" t="s">
        <v>105</v>
      </c>
      <c r="C38" s="17" t="s">
        <v>106</v>
      </c>
      <c r="D38" s="19">
        <v>3254.9740000000002</v>
      </c>
      <c r="E38" s="19">
        <v>3254.3</v>
      </c>
      <c r="F38" s="19">
        <v>3254.9740000000002</v>
      </c>
      <c r="G38" s="18"/>
    </row>
    <row r="39" spans="1:9" s="20" customFormat="1" ht="47.25" customHeight="1">
      <c r="A39" s="17" t="s">
        <v>107</v>
      </c>
      <c r="B39" s="18" t="s">
        <v>108</v>
      </c>
      <c r="C39" s="17" t="s">
        <v>109</v>
      </c>
      <c r="D39" s="19">
        <f>+D27/D38</f>
        <v>0.70464363759227178</v>
      </c>
      <c r="E39" s="19">
        <f>+E27/E38</f>
        <v>0.75898657161294281</v>
      </c>
      <c r="F39" s="19">
        <f>+F27/F38</f>
        <v>0.90744200557978449</v>
      </c>
      <c r="G39" s="17" t="s">
        <v>88</v>
      </c>
    </row>
    <row r="40" spans="1:9" s="20" customFormat="1" ht="47.25">
      <c r="A40" s="17" t="s">
        <v>110</v>
      </c>
      <c r="B40" s="18" t="s">
        <v>111</v>
      </c>
      <c r="C40" s="17"/>
      <c r="D40" s="19"/>
      <c r="E40" s="19"/>
      <c r="F40" s="19"/>
      <c r="G40" s="18"/>
    </row>
    <row r="41" spans="1:9" s="20" customFormat="1">
      <c r="A41" s="17" t="s">
        <v>112</v>
      </c>
      <c r="B41" s="18" t="s">
        <v>113</v>
      </c>
      <c r="C41" s="17" t="s">
        <v>114</v>
      </c>
      <c r="D41" s="28">
        <v>15</v>
      </c>
      <c r="E41" s="28">
        <v>16</v>
      </c>
      <c r="F41" s="28">
        <v>16</v>
      </c>
      <c r="G41" s="18"/>
      <c r="I41" s="70"/>
    </row>
    <row r="42" spans="1:9" s="20" customFormat="1" ht="47.25">
      <c r="A42" s="17" t="s">
        <v>115</v>
      </c>
      <c r="B42" s="18" t="s">
        <v>116</v>
      </c>
      <c r="C42" s="17" t="s">
        <v>117</v>
      </c>
      <c r="D42" s="19">
        <v>19425.21972222222</v>
      </c>
      <c r="E42" s="19">
        <v>24024.322916666664</v>
      </c>
      <c r="F42" s="19">
        <v>24906.153666758568</v>
      </c>
      <c r="G42" s="18"/>
      <c r="I42" s="70"/>
    </row>
    <row r="43" spans="1:9" s="20" customFormat="1" ht="31.5">
      <c r="A43" s="17" t="s">
        <v>118</v>
      </c>
      <c r="B43" s="18" t="s">
        <v>119</v>
      </c>
      <c r="C43" s="17"/>
      <c r="D43" s="19"/>
      <c r="E43" s="19"/>
      <c r="F43" s="19"/>
      <c r="G43" s="18"/>
    </row>
    <row r="44" spans="1:9" s="20" customFormat="1" hidden="1" outlineLevel="1">
      <c r="A44" s="17"/>
      <c r="B44" s="27" t="s">
        <v>103</v>
      </c>
      <c r="C44" s="17"/>
      <c r="D44" s="19"/>
      <c r="E44" s="19"/>
      <c r="F44" s="19"/>
      <c r="G44" s="27"/>
    </row>
    <row r="45" spans="1:9" s="20" customFormat="1" ht="31.5" hidden="1" outlineLevel="1">
      <c r="A45" s="17" t="s">
        <v>120</v>
      </c>
      <c r="B45" s="18" t="s">
        <v>121</v>
      </c>
      <c r="C45" s="17" t="s">
        <v>44</v>
      </c>
      <c r="D45" s="19"/>
      <c r="E45" s="19"/>
      <c r="F45" s="19"/>
      <c r="G45" s="18"/>
    </row>
    <row r="46" spans="1:9" s="20" customFormat="1" ht="47.25" hidden="1" outlineLevel="1">
      <c r="A46" s="17" t="s">
        <v>122</v>
      </c>
      <c r="B46" s="18" t="s">
        <v>123</v>
      </c>
      <c r="C46" s="17" t="s">
        <v>44</v>
      </c>
      <c r="D46" s="19"/>
      <c r="E46" s="19"/>
      <c r="F46" s="19"/>
      <c r="G46" s="18"/>
    </row>
    <row r="47" spans="1:9" s="30" customFormat="1" collapsed="1">
      <c r="A47" s="29" t="s">
        <v>124</v>
      </c>
    </row>
    <row r="48" spans="1:9" s="30" customFormat="1">
      <c r="A48" s="29" t="s">
        <v>125</v>
      </c>
    </row>
    <row r="49" spans="1:6" s="30" customFormat="1">
      <c r="A49" s="29" t="s">
        <v>126</v>
      </c>
    </row>
    <row r="50" spans="1:6" s="30" customFormat="1">
      <c r="A50" s="29" t="s">
        <v>127</v>
      </c>
    </row>
    <row r="51" spans="1:6" s="30" customFormat="1" ht="71.25" customHeight="1">
      <c r="A51" s="64" t="s">
        <v>128</v>
      </c>
      <c r="B51" s="64"/>
      <c r="C51" s="64"/>
      <c r="D51" s="64"/>
      <c r="E51" s="64"/>
    </row>
    <row r="53" spans="1:6">
      <c r="D53" s="71"/>
      <c r="E53" s="71"/>
      <c r="F53" s="71"/>
    </row>
    <row r="55" spans="1:6">
      <c r="D55" s="71"/>
      <c r="E55" s="71"/>
      <c r="F55" s="71"/>
    </row>
  </sheetData>
  <mergeCells count="4">
    <mergeCell ref="F1:G1"/>
    <mergeCell ref="A4:F4"/>
    <mergeCell ref="G27:G33"/>
    <mergeCell ref="A51:E51"/>
  </mergeCells>
  <pageMargins left="0.98425196850393704" right="0.39370078740157483" top="0.78740157480314965" bottom="0.78740157480314965" header="0" footer="0"/>
  <pageSetup paperSize="9" scale="56" fitToHeight="3" orientation="portrait" r:id="rId1"/>
</worksheet>
</file>

<file path=xl/worksheets/sheet4.xml><?xml version="1.0" encoding="utf-8"?>
<worksheet xmlns="http://schemas.openxmlformats.org/spreadsheetml/2006/main" xmlns:r="http://schemas.openxmlformats.org/officeDocument/2006/relationships">
  <sheetPr>
    <tabColor rgb="FF00FFFF"/>
  </sheetPr>
  <dimension ref="A1:G43"/>
  <sheetViews>
    <sheetView tabSelected="1" workbookViewId="0">
      <selection activeCell="F49" sqref="F49"/>
    </sheetView>
  </sheetViews>
  <sheetFormatPr defaultRowHeight="15.75" outlineLevelRow="1"/>
  <cols>
    <col min="1" max="1" width="7.7109375" style="31" customWidth="1"/>
    <col min="2" max="2" width="45" style="31" customWidth="1"/>
    <col min="3" max="3" width="11.5703125" style="31" customWidth="1"/>
    <col min="4" max="4" width="17" style="31" customWidth="1"/>
    <col min="5" max="5" width="11.85546875" style="31" customWidth="1"/>
    <col min="6" max="6" width="11.5703125" style="31" customWidth="1"/>
    <col min="7" max="7" width="16.5703125" style="31" customWidth="1"/>
    <col min="8" max="254" width="9.140625" style="31"/>
    <col min="255" max="255" width="7.7109375" style="31" customWidth="1"/>
    <col min="256" max="256" width="45" style="31" customWidth="1"/>
    <col min="257" max="257" width="17" style="31" customWidth="1"/>
    <col min="258" max="263" width="9.7109375" style="31" customWidth="1"/>
    <col min="264" max="510" width="9.140625" style="31"/>
    <col min="511" max="511" width="7.7109375" style="31" customWidth="1"/>
    <col min="512" max="512" width="45" style="31" customWidth="1"/>
    <col min="513" max="513" width="17" style="31" customWidth="1"/>
    <col min="514" max="519" width="9.7109375" style="31" customWidth="1"/>
    <col min="520" max="766" width="9.140625" style="31"/>
    <col min="767" max="767" width="7.7109375" style="31" customWidth="1"/>
    <col min="768" max="768" width="45" style="31" customWidth="1"/>
    <col min="769" max="769" width="17" style="31" customWidth="1"/>
    <col min="770" max="775" width="9.7109375" style="31" customWidth="1"/>
    <col min="776" max="1022" width="9.140625" style="31"/>
    <col min="1023" max="1023" width="7.7109375" style="31" customWidth="1"/>
    <col min="1024" max="1024" width="45" style="31" customWidth="1"/>
    <col min="1025" max="1025" width="17" style="31" customWidth="1"/>
    <col min="1026" max="1031" width="9.7109375" style="31" customWidth="1"/>
    <col min="1032" max="1278" width="9.140625" style="31"/>
    <col min="1279" max="1279" width="7.7109375" style="31" customWidth="1"/>
    <col min="1280" max="1280" width="45" style="31" customWidth="1"/>
    <col min="1281" max="1281" width="17" style="31" customWidth="1"/>
    <col min="1282" max="1287" width="9.7109375" style="31" customWidth="1"/>
    <col min="1288" max="1534" width="9.140625" style="31"/>
    <col min="1535" max="1535" width="7.7109375" style="31" customWidth="1"/>
    <col min="1536" max="1536" width="45" style="31" customWidth="1"/>
    <col min="1537" max="1537" width="17" style="31" customWidth="1"/>
    <col min="1538" max="1543" width="9.7109375" style="31" customWidth="1"/>
    <col min="1544" max="1790" width="9.140625" style="31"/>
    <col min="1791" max="1791" width="7.7109375" style="31" customWidth="1"/>
    <col min="1792" max="1792" width="45" style="31" customWidth="1"/>
    <col min="1793" max="1793" width="17" style="31" customWidth="1"/>
    <col min="1794" max="1799" width="9.7109375" style="31" customWidth="1"/>
    <col min="1800" max="2046" width="9.140625" style="31"/>
    <col min="2047" max="2047" width="7.7109375" style="31" customWidth="1"/>
    <col min="2048" max="2048" width="45" style="31" customWidth="1"/>
    <col min="2049" max="2049" width="17" style="31" customWidth="1"/>
    <col min="2050" max="2055" width="9.7109375" style="31" customWidth="1"/>
    <col min="2056" max="2302" width="9.140625" style="31"/>
    <col min="2303" max="2303" width="7.7109375" style="31" customWidth="1"/>
    <col min="2304" max="2304" width="45" style="31" customWidth="1"/>
    <col min="2305" max="2305" width="17" style="31" customWidth="1"/>
    <col min="2306" max="2311" width="9.7109375" style="31" customWidth="1"/>
    <col min="2312" max="2558" width="9.140625" style="31"/>
    <col min="2559" max="2559" width="7.7109375" style="31" customWidth="1"/>
    <col min="2560" max="2560" width="45" style="31" customWidth="1"/>
    <col min="2561" max="2561" width="17" style="31" customWidth="1"/>
    <col min="2562" max="2567" width="9.7109375" style="31" customWidth="1"/>
    <col min="2568" max="2814" width="9.140625" style="31"/>
    <col min="2815" max="2815" width="7.7109375" style="31" customWidth="1"/>
    <col min="2816" max="2816" width="45" style="31" customWidth="1"/>
    <col min="2817" max="2817" width="17" style="31" customWidth="1"/>
    <col min="2818" max="2823" width="9.7109375" style="31" customWidth="1"/>
    <col min="2824" max="3070" width="9.140625" style="31"/>
    <col min="3071" max="3071" width="7.7109375" style="31" customWidth="1"/>
    <col min="3072" max="3072" width="45" style="31" customWidth="1"/>
    <col min="3073" max="3073" width="17" style="31" customWidth="1"/>
    <col min="3074" max="3079" width="9.7109375" style="31" customWidth="1"/>
    <col min="3080" max="3326" width="9.140625" style="31"/>
    <col min="3327" max="3327" width="7.7109375" style="31" customWidth="1"/>
    <col min="3328" max="3328" width="45" style="31" customWidth="1"/>
    <col min="3329" max="3329" width="17" style="31" customWidth="1"/>
    <col min="3330" max="3335" width="9.7109375" style="31" customWidth="1"/>
    <col min="3336" max="3582" width="9.140625" style="31"/>
    <col min="3583" max="3583" width="7.7109375" style="31" customWidth="1"/>
    <col min="3584" max="3584" width="45" style="31" customWidth="1"/>
    <col min="3585" max="3585" width="17" style="31" customWidth="1"/>
    <col min="3586" max="3591" width="9.7109375" style="31" customWidth="1"/>
    <col min="3592" max="3838" width="9.140625" style="31"/>
    <col min="3839" max="3839" width="7.7109375" style="31" customWidth="1"/>
    <col min="3840" max="3840" width="45" style="31" customWidth="1"/>
    <col min="3841" max="3841" width="17" style="31" customWidth="1"/>
    <col min="3842" max="3847" width="9.7109375" style="31" customWidth="1"/>
    <col min="3848" max="4094" width="9.140625" style="31"/>
    <col min="4095" max="4095" width="7.7109375" style="31" customWidth="1"/>
    <col min="4096" max="4096" width="45" style="31" customWidth="1"/>
    <col min="4097" max="4097" width="17" style="31" customWidth="1"/>
    <col min="4098" max="4103" width="9.7109375" style="31" customWidth="1"/>
    <col min="4104" max="4350" width="9.140625" style="31"/>
    <col min="4351" max="4351" width="7.7109375" style="31" customWidth="1"/>
    <col min="4352" max="4352" width="45" style="31" customWidth="1"/>
    <col min="4353" max="4353" width="17" style="31" customWidth="1"/>
    <col min="4354" max="4359" width="9.7109375" style="31" customWidth="1"/>
    <col min="4360" max="4606" width="9.140625" style="31"/>
    <col min="4607" max="4607" width="7.7109375" style="31" customWidth="1"/>
    <col min="4608" max="4608" width="45" style="31" customWidth="1"/>
    <col min="4609" max="4609" width="17" style="31" customWidth="1"/>
    <col min="4610" max="4615" width="9.7109375" style="31" customWidth="1"/>
    <col min="4616" max="4862" width="9.140625" style="31"/>
    <col min="4863" max="4863" width="7.7109375" style="31" customWidth="1"/>
    <col min="4864" max="4864" width="45" style="31" customWidth="1"/>
    <col min="4865" max="4865" width="17" style="31" customWidth="1"/>
    <col min="4866" max="4871" width="9.7109375" style="31" customWidth="1"/>
    <col min="4872" max="5118" width="9.140625" style="31"/>
    <col min="5119" max="5119" width="7.7109375" style="31" customWidth="1"/>
    <col min="5120" max="5120" width="45" style="31" customWidth="1"/>
    <col min="5121" max="5121" width="17" style="31" customWidth="1"/>
    <col min="5122" max="5127" width="9.7109375" style="31" customWidth="1"/>
    <col min="5128" max="5374" width="9.140625" style="31"/>
    <col min="5375" max="5375" width="7.7109375" style="31" customWidth="1"/>
    <col min="5376" max="5376" width="45" style="31" customWidth="1"/>
    <col min="5377" max="5377" width="17" style="31" customWidth="1"/>
    <col min="5378" max="5383" width="9.7109375" style="31" customWidth="1"/>
    <col min="5384" max="5630" width="9.140625" style="31"/>
    <col min="5631" max="5631" width="7.7109375" style="31" customWidth="1"/>
    <col min="5632" max="5632" width="45" style="31" customWidth="1"/>
    <col min="5633" max="5633" width="17" style="31" customWidth="1"/>
    <col min="5634" max="5639" width="9.7109375" style="31" customWidth="1"/>
    <col min="5640" max="5886" width="9.140625" style="31"/>
    <col min="5887" max="5887" width="7.7109375" style="31" customWidth="1"/>
    <col min="5888" max="5888" width="45" style="31" customWidth="1"/>
    <col min="5889" max="5889" width="17" style="31" customWidth="1"/>
    <col min="5890" max="5895" width="9.7109375" style="31" customWidth="1"/>
    <col min="5896" max="6142" width="9.140625" style="31"/>
    <col min="6143" max="6143" width="7.7109375" style="31" customWidth="1"/>
    <col min="6144" max="6144" width="45" style="31" customWidth="1"/>
    <col min="6145" max="6145" width="17" style="31" customWidth="1"/>
    <col min="6146" max="6151" width="9.7109375" style="31" customWidth="1"/>
    <col min="6152" max="6398" width="9.140625" style="31"/>
    <col min="6399" max="6399" width="7.7109375" style="31" customWidth="1"/>
    <col min="6400" max="6400" width="45" style="31" customWidth="1"/>
    <col min="6401" max="6401" width="17" style="31" customWidth="1"/>
    <col min="6402" max="6407" width="9.7109375" style="31" customWidth="1"/>
    <col min="6408" max="6654" width="9.140625" style="31"/>
    <col min="6655" max="6655" width="7.7109375" style="31" customWidth="1"/>
    <col min="6656" max="6656" width="45" style="31" customWidth="1"/>
    <col min="6657" max="6657" width="17" style="31" customWidth="1"/>
    <col min="6658" max="6663" width="9.7109375" style="31" customWidth="1"/>
    <col min="6664" max="6910" width="9.140625" style="31"/>
    <col min="6911" max="6911" width="7.7109375" style="31" customWidth="1"/>
    <col min="6912" max="6912" width="45" style="31" customWidth="1"/>
    <col min="6913" max="6913" width="17" style="31" customWidth="1"/>
    <col min="6914" max="6919" width="9.7109375" style="31" customWidth="1"/>
    <col min="6920" max="7166" width="9.140625" style="31"/>
    <col min="7167" max="7167" width="7.7109375" style="31" customWidth="1"/>
    <col min="7168" max="7168" width="45" style="31" customWidth="1"/>
    <col min="7169" max="7169" width="17" style="31" customWidth="1"/>
    <col min="7170" max="7175" width="9.7109375" style="31" customWidth="1"/>
    <col min="7176" max="7422" width="9.140625" style="31"/>
    <col min="7423" max="7423" width="7.7109375" style="31" customWidth="1"/>
    <col min="7424" max="7424" width="45" style="31" customWidth="1"/>
    <col min="7425" max="7425" width="17" style="31" customWidth="1"/>
    <col min="7426" max="7431" width="9.7109375" style="31" customWidth="1"/>
    <col min="7432" max="7678" width="9.140625" style="31"/>
    <col min="7679" max="7679" width="7.7109375" style="31" customWidth="1"/>
    <col min="7680" max="7680" width="45" style="31" customWidth="1"/>
    <col min="7681" max="7681" width="17" style="31" customWidth="1"/>
    <col min="7682" max="7687" width="9.7109375" style="31" customWidth="1"/>
    <col min="7688" max="7934" width="9.140625" style="31"/>
    <col min="7935" max="7935" width="7.7109375" style="31" customWidth="1"/>
    <col min="7936" max="7936" width="45" style="31" customWidth="1"/>
    <col min="7937" max="7937" width="17" style="31" customWidth="1"/>
    <col min="7938" max="7943" width="9.7109375" style="31" customWidth="1"/>
    <col min="7944" max="8190" width="9.140625" style="31"/>
    <col min="8191" max="8191" width="7.7109375" style="31" customWidth="1"/>
    <col min="8192" max="8192" width="45" style="31" customWidth="1"/>
    <col min="8193" max="8193" width="17" style="31" customWidth="1"/>
    <col min="8194" max="8199" width="9.7109375" style="31" customWidth="1"/>
    <col min="8200" max="8446" width="9.140625" style="31"/>
    <col min="8447" max="8447" width="7.7109375" style="31" customWidth="1"/>
    <col min="8448" max="8448" width="45" style="31" customWidth="1"/>
    <col min="8449" max="8449" width="17" style="31" customWidth="1"/>
    <col min="8450" max="8455" width="9.7109375" style="31" customWidth="1"/>
    <col min="8456" max="8702" width="9.140625" style="31"/>
    <col min="8703" max="8703" width="7.7109375" style="31" customWidth="1"/>
    <col min="8704" max="8704" width="45" style="31" customWidth="1"/>
    <col min="8705" max="8705" width="17" style="31" customWidth="1"/>
    <col min="8706" max="8711" width="9.7109375" style="31" customWidth="1"/>
    <col min="8712" max="8958" width="9.140625" style="31"/>
    <col min="8959" max="8959" width="7.7109375" style="31" customWidth="1"/>
    <col min="8960" max="8960" width="45" style="31" customWidth="1"/>
    <col min="8961" max="8961" width="17" style="31" customWidth="1"/>
    <col min="8962" max="8967" width="9.7109375" style="31" customWidth="1"/>
    <col min="8968" max="9214" width="9.140625" style="31"/>
    <col min="9215" max="9215" width="7.7109375" style="31" customWidth="1"/>
    <col min="9216" max="9216" width="45" style="31" customWidth="1"/>
    <col min="9217" max="9217" width="17" style="31" customWidth="1"/>
    <col min="9218" max="9223" width="9.7109375" style="31" customWidth="1"/>
    <col min="9224" max="9470" width="9.140625" style="31"/>
    <col min="9471" max="9471" width="7.7109375" style="31" customWidth="1"/>
    <col min="9472" max="9472" width="45" style="31" customWidth="1"/>
    <col min="9473" max="9473" width="17" style="31" customWidth="1"/>
    <col min="9474" max="9479" width="9.7109375" style="31" customWidth="1"/>
    <col min="9480" max="9726" width="9.140625" style="31"/>
    <col min="9727" max="9727" width="7.7109375" style="31" customWidth="1"/>
    <col min="9728" max="9728" width="45" style="31" customWidth="1"/>
    <col min="9729" max="9729" width="17" style="31" customWidth="1"/>
    <col min="9730" max="9735" width="9.7109375" style="31" customWidth="1"/>
    <col min="9736" max="9982" width="9.140625" style="31"/>
    <col min="9983" max="9983" width="7.7109375" style="31" customWidth="1"/>
    <col min="9984" max="9984" width="45" style="31" customWidth="1"/>
    <col min="9985" max="9985" width="17" style="31" customWidth="1"/>
    <col min="9986" max="9991" width="9.7109375" style="31" customWidth="1"/>
    <col min="9992" max="10238" width="9.140625" style="31"/>
    <col min="10239" max="10239" width="7.7109375" style="31" customWidth="1"/>
    <col min="10240" max="10240" width="45" style="31" customWidth="1"/>
    <col min="10241" max="10241" width="17" style="31" customWidth="1"/>
    <col min="10242" max="10247" width="9.7109375" style="31" customWidth="1"/>
    <col min="10248" max="10494" width="9.140625" style="31"/>
    <col min="10495" max="10495" width="7.7109375" style="31" customWidth="1"/>
    <col min="10496" max="10496" width="45" style="31" customWidth="1"/>
    <col min="10497" max="10497" width="17" style="31" customWidth="1"/>
    <col min="10498" max="10503" width="9.7109375" style="31" customWidth="1"/>
    <col min="10504" max="10750" width="9.140625" style="31"/>
    <col min="10751" max="10751" width="7.7109375" style="31" customWidth="1"/>
    <col min="10752" max="10752" width="45" style="31" customWidth="1"/>
    <col min="10753" max="10753" width="17" style="31" customWidth="1"/>
    <col min="10754" max="10759" width="9.7109375" style="31" customWidth="1"/>
    <col min="10760" max="11006" width="9.140625" style="31"/>
    <col min="11007" max="11007" width="7.7109375" style="31" customWidth="1"/>
    <col min="11008" max="11008" width="45" style="31" customWidth="1"/>
    <col min="11009" max="11009" width="17" style="31" customWidth="1"/>
    <col min="11010" max="11015" width="9.7109375" style="31" customWidth="1"/>
    <col min="11016" max="11262" width="9.140625" style="31"/>
    <col min="11263" max="11263" width="7.7109375" style="31" customWidth="1"/>
    <col min="11264" max="11264" width="45" style="31" customWidth="1"/>
    <col min="11265" max="11265" width="17" style="31" customWidth="1"/>
    <col min="11266" max="11271" width="9.7109375" style="31" customWidth="1"/>
    <col min="11272" max="11518" width="9.140625" style="31"/>
    <col min="11519" max="11519" width="7.7109375" style="31" customWidth="1"/>
    <col min="11520" max="11520" width="45" style="31" customWidth="1"/>
    <col min="11521" max="11521" width="17" style="31" customWidth="1"/>
    <col min="11522" max="11527" width="9.7109375" style="31" customWidth="1"/>
    <col min="11528" max="11774" width="9.140625" style="31"/>
    <col min="11775" max="11775" width="7.7109375" style="31" customWidth="1"/>
    <col min="11776" max="11776" width="45" style="31" customWidth="1"/>
    <col min="11777" max="11777" width="17" style="31" customWidth="1"/>
    <col min="11778" max="11783" width="9.7109375" style="31" customWidth="1"/>
    <col min="11784" max="12030" width="9.140625" style="31"/>
    <col min="12031" max="12031" width="7.7109375" style="31" customWidth="1"/>
    <col min="12032" max="12032" width="45" style="31" customWidth="1"/>
    <col min="12033" max="12033" width="17" style="31" customWidth="1"/>
    <col min="12034" max="12039" width="9.7109375" style="31" customWidth="1"/>
    <col min="12040" max="12286" width="9.140625" style="31"/>
    <col min="12287" max="12287" width="7.7109375" style="31" customWidth="1"/>
    <col min="12288" max="12288" width="45" style="31" customWidth="1"/>
    <col min="12289" max="12289" width="17" style="31" customWidth="1"/>
    <col min="12290" max="12295" width="9.7109375" style="31" customWidth="1"/>
    <col min="12296" max="12542" width="9.140625" style="31"/>
    <col min="12543" max="12543" width="7.7109375" style="31" customWidth="1"/>
    <col min="12544" max="12544" width="45" style="31" customWidth="1"/>
    <col min="12545" max="12545" width="17" style="31" customWidth="1"/>
    <col min="12546" max="12551" width="9.7109375" style="31" customWidth="1"/>
    <col min="12552" max="12798" width="9.140625" style="31"/>
    <col min="12799" max="12799" width="7.7109375" style="31" customWidth="1"/>
    <col min="12800" max="12800" width="45" style="31" customWidth="1"/>
    <col min="12801" max="12801" width="17" style="31" customWidth="1"/>
    <col min="12802" max="12807" width="9.7109375" style="31" customWidth="1"/>
    <col min="12808" max="13054" width="9.140625" style="31"/>
    <col min="13055" max="13055" width="7.7109375" style="31" customWidth="1"/>
    <col min="13056" max="13056" width="45" style="31" customWidth="1"/>
    <col min="13057" max="13057" width="17" style="31" customWidth="1"/>
    <col min="13058" max="13063" width="9.7109375" style="31" customWidth="1"/>
    <col min="13064" max="13310" width="9.140625" style="31"/>
    <col min="13311" max="13311" width="7.7109375" style="31" customWidth="1"/>
    <col min="13312" max="13312" width="45" style="31" customWidth="1"/>
    <col min="13313" max="13313" width="17" style="31" customWidth="1"/>
    <col min="13314" max="13319" width="9.7109375" style="31" customWidth="1"/>
    <col min="13320" max="13566" width="9.140625" style="31"/>
    <col min="13567" max="13567" width="7.7109375" style="31" customWidth="1"/>
    <col min="13568" max="13568" width="45" style="31" customWidth="1"/>
    <col min="13569" max="13569" width="17" style="31" customWidth="1"/>
    <col min="13570" max="13575" width="9.7109375" style="31" customWidth="1"/>
    <col min="13576" max="13822" width="9.140625" style="31"/>
    <col min="13823" max="13823" width="7.7109375" style="31" customWidth="1"/>
    <col min="13824" max="13824" width="45" style="31" customWidth="1"/>
    <col min="13825" max="13825" width="17" style="31" customWidth="1"/>
    <col min="13826" max="13831" width="9.7109375" style="31" customWidth="1"/>
    <col min="13832" max="14078" width="9.140625" style="31"/>
    <col min="14079" max="14079" width="7.7109375" style="31" customWidth="1"/>
    <col min="14080" max="14080" width="45" style="31" customWidth="1"/>
    <col min="14081" max="14081" width="17" style="31" customWidth="1"/>
    <col min="14082" max="14087" width="9.7109375" style="31" customWidth="1"/>
    <col min="14088" max="14334" width="9.140625" style="31"/>
    <col min="14335" max="14335" width="7.7109375" style="31" customWidth="1"/>
    <col min="14336" max="14336" width="45" style="31" customWidth="1"/>
    <col min="14337" max="14337" width="17" style="31" customWidth="1"/>
    <col min="14338" max="14343" width="9.7109375" style="31" customWidth="1"/>
    <col min="14344" max="14590" width="9.140625" style="31"/>
    <col min="14591" max="14591" width="7.7109375" style="31" customWidth="1"/>
    <col min="14592" max="14592" width="45" style="31" customWidth="1"/>
    <col min="14593" max="14593" width="17" style="31" customWidth="1"/>
    <col min="14594" max="14599" width="9.7109375" style="31" customWidth="1"/>
    <col min="14600" max="14846" width="9.140625" style="31"/>
    <col min="14847" max="14847" width="7.7109375" style="31" customWidth="1"/>
    <col min="14848" max="14848" width="45" style="31" customWidth="1"/>
    <col min="14849" max="14849" width="17" style="31" customWidth="1"/>
    <col min="14850" max="14855" width="9.7109375" style="31" customWidth="1"/>
    <col min="14856" max="15102" width="9.140625" style="31"/>
    <col min="15103" max="15103" width="7.7109375" style="31" customWidth="1"/>
    <col min="15104" max="15104" width="45" style="31" customWidth="1"/>
    <col min="15105" max="15105" width="17" style="31" customWidth="1"/>
    <col min="15106" max="15111" width="9.7109375" style="31" customWidth="1"/>
    <col min="15112" max="15358" width="9.140625" style="31"/>
    <col min="15359" max="15359" width="7.7109375" style="31" customWidth="1"/>
    <col min="15360" max="15360" width="45" style="31" customWidth="1"/>
    <col min="15361" max="15361" width="17" style="31" customWidth="1"/>
    <col min="15362" max="15367" width="9.7109375" style="31" customWidth="1"/>
    <col min="15368" max="15614" width="9.140625" style="31"/>
    <col min="15615" max="15615" width="7.7109375" style="31" customWidth="1"/>
    <col min="15616" max="15616" width="45" style="31" customWidth="1"/>
    <col min="15617" max="15617" width="17" style="31" customWidth="1"/>
    <col min="15618" max="15623" width="9.7109375" style="31" customWidth="1"/>
    <col min="15624" max="15870" width="9.140625" style="31"/>
    <col min="15871" max="15871" width="7.7109375" style="31" customWidth="1"/>
    <col min="15872" max="15872" width="45" style="31" customWidth="1"/>
    <col min="15873" max="15873" width="17" style="31" customWidth="1"/>
    <col min="15874" max="15879" width="9.7109375" style="31" customWidth="1"/>
    <col min="15880" max="16126" width="9.140625" style="31"/>
    <col min="16127" max="16127" width="7.7109375" style="31" customWidth="1"/>
    <col min="16128" max="16128" width="45" style="31" customWidth="1"/>
    <col min="16129" max="16129" width="17" style="31" customWidth="1"/>
    <col min="16130" max="16135" width="9.7109375" style="31" customWidth="1"/>
    <col min="16136" max="16384" width="9.140625" style="31"/>
  </cols>
  <sheetData>
    <row r="1" spans="1:7" ht="57.75" customHeight="1">
      <c r="F1" s="65" t="s">
        <v>129</v>
      </c>
      <c r="G1" s="65"/>
    </row>
    <row r="3" spans="1:7" ht="16.5">
      <c r="A3" s="66" t="s">
        <v>130</v>
      </c>
      <c r="B3" s="66"/>
      <c r="C3" s="66"/>
      <c r="D3" s="66"/>
      <c r="E3" s="66"/>
      <c r="F3" s="66"/>
      <c r="G3" s="66"/>
    </row>
    <row r="5" spans="1:7" s="32" customFormat="1" ht="78" customHeight="1">
      <c r="A5" s="67" t="s">
        <v>33</v>
      </c>
      <c r="B5" s="67" t="s">
        <v>34</v>
      </c>
      <c r="C5" s="67" t="s">
        <v>131</v>
      </c>
      <c r="D5" s="68" t="s">
        <v>36</v>
      </c>
      <c r="E5" s="67" t="s">
        <v>132</v>
      </c>
      <c r="F5" s="67"/>
      <c r="G5" s="67" t="s">
        <v>38</v>
      </c>
    </row>
    <row r="6" spans="1:7" s="33" customFormat="1" ht="30">
      <c r="A6" s="67"/>
      <c r="B6" s="67"/>
      <c r="C6" s="67"/>
      <c r="D6" s="69"/>
      <c r="E6" s="42" t="s">
        <v>133</v>
      </c>
      <c r="F6" s="42" t="s">
        <v>134</v>
      </c>
      <c r="G6" s="67"/>
    </row>
    <row r="7" spans="1:7" s="33" customFormat="1" ht="30">
      <c r="A7" s="34" t="s">
        <v>40</v>
      </c>
      <c r="B7" s="35" t="s">
        <v>135</v>
      </c>
      <c r="C7" s="34"/>
      <c r="D7" s="36"/>
      <c r="E7" s="36"/>
      <c r="F7" s="36"/>
      <c r="G7" s="36"/>
    </row>
    <row r="8" spans="1:7" s="33" customFormat="1" ht="30" hidden="1" outlineLevel="1">
      <c r="A8" s="34" t="s">
        <v>42</v>
      </c>
      <c r="B8" s="35" t="s">
        <v>136</v>
      </c>
      <c r="C8" s="34"/>
      <c r="D8" s="36"/>
      <c r="E8" s="36"/>
      <c r="F8" s="36"/>
      <c r="G8" s="36"/>
    </row>
    <row r="9" spans="1:7" s="33" customFormat="1" ht="165" hidden="1" outlineLevel="1">
      <c r="A9" s="34"/>
      <c r="B9" s="35" t="s">
        <v>137</v>
      </c>
      <c r="C9" s="34" t="s">
        <v>138</v>
      </c>
      <c r="D9" s="36"/>
      <c r="E9" s="36"/>
      <c r="F9" s="36"/>
      <c r="G9" s="36"/>
    </row>
    <row r="10" spans="1:7" s="33" customFormat="1" ht="180" hidden="1" outlineLevel="1">
      <c r="A10" s="34"/>
      <c r="B10" s="35" t="s">
        <v>139</v>
      </c>
      <c r="C10" s="34" t="s">
        <v>140</v>
      </c>
      <c r="D10" s="36"/>
      <c r="E10" s="36"/>
      <c r="F10" s="36"/>
      <c r="G10" s="36"/>
    </row>
    <row r="11" spans="1:7" s="33" customFormat="1" ht="30" collapsed="1">
      <c r="A11" s="34" t="s">
        <v>42</v>
      </c>
      <c r="B11" s="35" t="s">
        <v>141</v>
      </c>
      <c r="C11" s="34"/>
      <c r="D11" s="36"/>
      <c r="E11" s="36"/>
      <c r="F11" s="36"/>
      <c r="G11" s="36"/>
    </row>
    <row r="12" spans="1:7" s="33" customFormat="1" ht="15">
      <c r="A12" s="34" t="s">
        <v>142</v>
      </c>
      <c r="B12" s="35" t="s">
        <v>143</v>
      </c>
      <c r="C12" s="34"/>
      <c r="D12" s="36"/>
      <c r="E12" s="36"/>
      <c r="F12" s="36"/>
      <c r="G12" s="36"/>
    </row>
    <row r="13" spans="1:7" s="33" customFormat="1" ht="30">
      <c r="A13" s="34" t="s">
        <v>144</v>
      </c>
      <c r="B13" s="35" t="s">
        <v>145</v>
      </c>
      <c r="C13" s="34" t="s">
        <v>138</v>
      </c>
      <c r="D13" s="37">
        <v>23939.955342866426</v>
      </c>
      <c r="E13" s="37">
        <v>27105.05</v>
      </c>
      <c r="F13" s="37">
        <v>26653.52</v>
      </c>
      <c r="G13" s="36">
        <v>46814.535934696243</v>
      </c>
    </row>
    <row r="14" spans="1:7" s="33" customFormat="1" ht="30">
      <c r="A14" s="34" t="s">
        <v>146</v>
      </c>
      <c r="B14" s="35" t="s">
        <v>147</v>
      </c>
      <c r="C14" s="34" t="s">
        <v>140</v>
      </c>
      <c r="D14" s="37">
        <v>52.941474512641911</v>
      </c>
      <c r="E14" s="37">
        <v>74.14</v>
      </c>
      <c r="F14" s="37">
        <v>89.4</v>
      </c>
      <c r="G14" s="36">
        <v>84.706345336554506</v>
      </c>
    </row>
    <row r="15" spans="1:7" s="33" customFormat="1" ht="15">
      <c r="A15" s="38" t="s">
        <v>148</v>
      </c>
      <c r="B15" s="35" t="s">
        <v>149</v>
      </c>
      <c r="C15" s="34" t="s">
        <v>140</v>
      </c>
      <c r="D15" s="37">
        <v>119.80958809422613</v>
      </c>
      <c r="E15" s="37">
        <v>154.97</v>
      </c>
      <c r="F15" s="37">
        <v>170.23</v>
      </c>
      <c r="G15" s="36">
        <v>214.06106161252148</v>
      </c>
    </row>
    <row r="16" spans="1:7" s="33" customFormat="1" ht="30" hidden="1" outlineLevel="1">
      <c r="A16" s="34" t="s">
        <v>51</v>
      </c>
      <c r="B16" s="35" t="s">
        <v>150</v>
      </c>
      <c r="C16" s="34" t="s">
        <v>140</v>
      </c>
      <c r="D16" s="39"/>
      <c r="E16" s="39"/>
      <c r="F16" s="39"/>
      <c r="G16" s="39"/>
    </row>
    <row r="17" spans="1:7" s="33" customFormat="1" ht="15" hidden="1" outlineLevel="1">
      <c r="A17" s="34" t="s">
        <v>56</v>
      </c>
      <c r="B17" s="35" t="s">
        <v>151</v>
      </c>
      <c r="C17" s="34"/>
      <c r="D17" s="39"/>
      <c r="E17" s="39"/>
      <c r="F17" s="39"/>
      <c r="G17" s="39"/>
    </row>
    <row r="18" spans="1:7" s="33" customFormat="1" ht="45" hidden="1" outlineLevel="1">
      <c r="A18" s="34" t="s">
        <v>58</v>
      </c>
      <c r="B18" s="35" t="s">
        <v>152</v>
      </c>
      <c r="C18" s="34" t="s">
        <v>140</v>
      </c>
      <c r="D18" s="39"/>
      <c r="E18" s="39"/>
      <c r="F18" s="39"/>
      <c r="G18" s="39"/>
    </row>
    <row r="19" spans="1:7" s="33" customFormat="1" ht="60" hidden="1" outlineLevel="1">
      <c r="A19" s="34" t="s">
        <v>61</v>
      </c>
      <c r="B19" s="35" t="s">
        <v>153</v>
      </c>
      <c r="C19" s="34" t="s">
        <v>140</v>
      </c>
      <c r="D19" s="39"/>
      <c r="E19" s="39"/>
      <c r="F19" s="39"/>
      <c r="G19" s="39"/>
    </row>
    <row r="20" spans="1:7" s="33" customFormat="1" ht="15" hidden="1" outlineLevel="1">
      <c r="A20" s="34" t="s">
        <v>66</v>
      </c>
      <c r="B20" s="35" t="s">
        <v>154</v>
      </c>
      <c r="C20" s="34" t="s">
        <v>155</v>
      </c>
      <c r="D20" s="39"/>
      <c r="E20" s="39"/>
      <c r="F20" s="39"/>
      <c r="G20" s="39"/>
    </row>
    <row r="21" spans="1:7" s="33" customFormat="1" ht="15" hidden="1" outlineLevel="1">
      <c r="A21" s="34"/>
      <c r="B21" s="35" t="s">
        <v>156</v>
      </c>
      <c r="C21" s="34" t="s">
        <v>155</v>
      </c>
      <c r="D21" s="39"/>
      <c r="E21" s="39"/>
      <c r="F21" s="39"/>
      <c r="G21" s="39"/>
    </row>
    <row r="22" spans="1:7" s="33" customFormat="1" ht="15" hidden="1" outlineLevel="1">
      <c r="A22" s="34"/>
      <c r="B22" s="35" t="s">
        <v>157</v>
      </c>
      <c r="C22" s="34" t="s">
        <v>155</v>
      </c>
      <c r="D22" s="39"/>
      <c r="E22" s="39"/>
      <c r="F22" s="39"/>
      <c r="G22" s="39"/>
    </row>
    <row r="23" spans="1:7" s="33" customFormat="1" ht="15" hidden="1" outlineLevel="1">
      <c r="A23" s="34"/>
      <c r="B23" s="35" t="s">
        <v>158</v>
      </c>
      <c r="C23" s="34" t="s">
        <v>155</v>
      </c>
      <c r="D23" s="39"/>
      <c r="E23" s="39"/>
      <c r="F23" s="39"/>
      <c r="G23" s="39"/>
    </row>
    <row r="24" spans="1:7" s="33" customFormat="1" ht="15" hidden="1" outlineLevel="1">
      <c r="A24" s="34"/>
      <c r="B24" s="35" t="s">
        <v>159</v>
      </c>
      <c r="C24" s="34" t="s">
        <v>155</v>
      </c>
      <c r="D24" s="39"/>
      <c r="E24" s="39"/>
      <c r="F24" s="39"/>
      <c r="G24" s="39"/>
    </row>
    <row r="25" spans="1:7" s="33" customFormat="1" ht="15" hidden="1" outlineLevel="1">
      <c r="A25" s="34" t="s">
        <v>84</v>
      </c>
      <c r="B25" s="35" t="s">
        <v>160</v>
      </c>
      <c r="C25" s="34" t="s">
        <v>155</v>
      </c>
      <c r="D25" s="39"/>
      <c r="E25" s="39"/>
      <c r="F25" s="39"/>
      <c r="G25" s="39"/>
    </row>
    <row r="26" spans="1:7" s="33" customFormat="1" ht="30" hidden="1" outlineLevel="1">
      <c r="A26" s="34" t="s">
        <v>86</v>
      </c>
      <c r="B26" s="35" t="s">
        <v>161</v>
      </c>
      <c r="C26" s="34" t="s">
        <v>162</v>
      </c>
      <c r="D26" s="39"/>
      <c r="E26" s="39"/>
      <c r="F26" s="39"/>
      <c r="G26" s="39"/>
    </row>
    <row r="27" spans="1:7" s="33" customFormat="1" ht="30" hidden="1" outlineLevel="1">
      <c r="A27" s="34"/>
      <c r="B27" s="35" t="s">
        <v>163</v>
      </c>
      <c r="C27" s="34" t="s">
        <v>162</v>
      </c>
      <c r="D27" s="39"/>
      <c r="E27" s="39"/>
      <c r="F27" s="39"/>
      <c r="G27" s="39"/>
    </row>
    <row r="28" spans="1:7" s="33" customFormat="1" ht="30" hidden="1" outlineLevel="1">
      <c r="A28" s="34" t="s">
        <v>93</v>
      </c>
      <c r="B28" s="35" t="s">
        <v>164</v>
      </c>
      <c r="C28" s="34" t="s">
        <v>138</v>
      </c>
      <c r="D28" s="39"/>
      <c r="E28" s="39"/>
      <c r="F28" s="39"/>
      <c r="G28" s="39"/>
    </row>
    <row r="29" spans="1:7" s="33" customFormat="1" ht="30" hidden="1" outlineLevel="1">
      <c r="A29" s="34" t="s">
        <v>95</v>
      </c>
      <c r="B29" s="35" t="s">
        <v>165</v>
      </c>
      <c r="C29" s="34" t="s">
        <v>166</v>
      </c>
      <c r="D29" s="39"/>
      <c r="E29" s="39"/>
      <c r="F29" s="39"/>
      <c r="G29" s="39"/>
    </row>
    <row r="30" spans="1:7" s="33" customFormat="1" ht="30" hidden="1" outlineLevel="1">
      <c r="A30" s="34" t="s">
        <v>167</v>
      </c>
      <c r="B30" s="35" t="s">
        <v>168</v>
      </c>
      <c r="C30" s="34" t="s">
        <v>166</v>
      </c>
      <c r="D30" s="39"/>
      <c r="E30" s="39"/>
      <c r="F30" s="39"/>
      <c r="G30" s="39"/>
    </row>
    <row r="31" spans="1:7" s="33" customFormat="1" ht="15" hidden="1" outlineLevel="1">
      <c r="A31" s="34" t="s">
        <v>169</v>
      </c>
      <c r="B31" s="35" t="s">
        <v>170</v>
      </c>
      <c r="C31" s="34" t="s">
        <v>166</v>
      </c>
      <c r="D31" s="39"/>
      <c r="E31" s="39"/>
      <c r="F31" s="39"/>
      <c r="G31" s="39"/>
    </row>
    <row r="32" spans="1:7" s="33" customFormat="1" ht="18" hidden="1" outlineLevel="1">
      <c r="A32" s="34"/>
      <c r="B32" s="35" t="s">
        <v>171</v>
      </c>
      <c r="C32" s="34" t="s">
        <v>166</v>
      </c>
      <c r="D32" s="39"/>
      <c r="E32" s="39"/>
      <c r="F32" s="39"/>
      <c r="G32" s="39"/>
    </row>
    <row r="33" spans="1:7" s="33" customFormat="1" ht="18" hidden="1" outlineLevel="1">
      <c r="A33" s="34"/>
      <c r="B33" s="35" t="s">
        <v>172</v>
      </c>
      <c r="C33" s="34" t="s">
        <v>166</v>
      </c>
      <c r="D33" s="39"/>
      <c r="E33" s="39"/>
      <c r="F33" s="39"/>
      <c r="G33" s="39"/>
    </row>
    <row r="34" spans="1:7" s="33" customFormat="1" ht="18" hidden="1" outlineLevel="1">
      <c r="A34" s="34"/>
      <c r="B34" s="35" t="s">
        <v>173</v>
      </c>
      <c r="C34" s="34" t="s">
        <v>166</v>
      </c>
      <c r="D34" s="39"/>
      <c r="E34" s="39"/>
      <c r="F34" s="39"/>
      <c r="G34" s="39"/>
    </row>
    <row r="35" spans="1:7" s="33" customFormat="1" ht="18" hidden="1" outlineLevel="1">
      <c r="A35" s="34"/>
      <c r="B35" s="35" t="s">
        <v>174</v>
      </c>
      <c r="C35" s="34" t="s">
        <v>166</v>
      </c>
      <c r="D35" s="39"/>
      <c r="E35" s="39"/>
      <c r="F35" s="39"/>
      <c r="G35" s="39"/>
    </row>
    <row r="36" spans="1:7" s="33" customFormat="1" ht="15" hidden="1" outlineLevel="1">
      <c r="A36" s="34" t="s">
        <v>175</v>
      </c>
      <c r="B36" s="35" t="s">
        <v>176</v>
      </c>
      <c r="C36" s="34" t="s">
        <v>166</v>
      </c>
      <c r="D36" s="39"/>
      <c r="E36" s="39"/>
      <c r="F36" s="39"/>
      <c r="G36" s="39"/>
    </row>
    <row r="37" spans="1:7" s="33" customFormat="1" ht="15" hidden="1" outlineLevel="1">
      <c r="A37" s="34" t="s">
        <v>97</v>
      </c>
      <c r="B37" s="35" t="s">
        <v>177</v>
      </c>
      <c r="C37" s="34"/>
      <c r="D37" s="39"/>
      <c r="E37" s="39"/>
      <c r="F37" s="39"/>
      <c r="G37" s="39"/>
    </row>
    <row r="38" spans="1:7" s="33" customFormat="1" ht="30" hidden="1" outlineLevel="1">
      <c r="A38" s="34" t="s">
        <v>99</v>
      </c>
      <c r="B38" s="35" t="s">
        <v>178</v>
      </c>
      <c r="C38" s="34" t="s">
        <v>179</v>
      </c>
      <c r="D38" s="39"/>
      <c r="E38" s="39"/>
      <c r="F38" s="39"/>
      <c r="G38" s="39"/>
    </row>
    <row r="39" spans="1:7" s="33" customFormat="1" ht="15" hidden="1" outlineLevel="1">
      <c r="A39" s="34" t="s">
        <v>180</v>
      </c>
      <c r="B39" s="35" t="s">
        <v>181</v>
      </c>
      <c r="C39" s="34" t="s">
        <v>166</v>
      </c>
      <c r="D39" s="39"/>
      <c r="E39" s="39"/>
      <c r="F39" s="39"/>
      <c r="G39" s="39"/>
    </row>
    <row r="40" spans="1:7" s="33" customFormat="1" ht="30" hidden="1" outlineLevel="1">
      <c r="A40" s="34" t="s">
        <v>182</v>
      </c>
      <c r="B40" s="35" t="s">
        <v>183</v>
      </c>
      <c r="C40" s="34" t="s">
        <v>184</v>
      </c>
      <c r="D40" s="39"/>
      <c r="E40" s="39"/>
      <c r="F40" s="39"/>
      <c r="G40" s="39"/>
    </row>
    <row r="41" spans="1:7" s="33" customFormat="1" ht="30" hidden="1" outlineLevel="1">
      <c r="A41" s="34"/>
      <c r="B41" s="35" t="s">
        <v>185</v>
      </c>
      <c r="C41" s="34" t="s">
        <v>184</v>
      </c>
      <c r="D41" s="39"/>
      <c r="E41" s="39"/>
      <c r="F41" s="39"/>
      <c r="G41" s="39"/>
    </row>
    <row r="42" spans="1:7" s="33" customFormat="1" ht="30" hidden="1" outlineLevel="1">
      <c r="A42" s="34"/>
      <c r="B42" s="35" t="s">
        <v>186</v>
      </c>
      <c r="C42" s="34" t="s">
        <v>184</v>
      </c>
      <c r="D42" s="39"/>
      <c r="E42" s="39"/>
      <c r="F42" s="39"/>
      <c r="G42" s="39"/>
    </row>
    <row r="43" spans="1:7" s="41" customFormat="1" ht="12.75" collapsed="1">
      <c r="A43" s="40" t="s">
        <v>187</v>
      </c>
    </row>
  </sheetData>
  <mergeCells count="8">
    <mergeCell ref="F1:G1"/>
    <mergeCell ref="A3:G3"/>
    <mergeCell ref="A5:A6"/>
    <mergeCell ref="B5:B6"/>
    <mergeCell ref="C5:C6"/>
    <mergeCell ref="D5:D6"/>
    <mergeCell ref="E5:F5"/>
    <mergeCell ref="G5:G6"/>
  </mergeCells>
  <pageMargins left="0.98425196850393704" right="0.39370078740157483"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Общее</vt:lpstr>
      <vt:lpstr>Прил № 1</vt:lpstr>
      <vt:lpstr>Прил № 2</vt:lpstr>
      <vt:lpstr>Прил № 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2016-05-10T07:15:40Z</dcterms:modified>
</cp:coreProperties>
</file>