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externalLinks/externalLink1.xml" ContentType="application/vnd.openxmlformats-officedocument.spreadsheetml.externalLink+xml"/>
  <Default Extension="vml" ContentType="application/vnd.openxmlformats-officedocument.vmlDrawing"/>
  <Override PartName="/xl/calcChain.xml" ContentType="application/vnd.openxmlformats-officedocument.spreadsheetml.calcChain+xml"/>
  <Default Extension="sigs" ContentType="application/vnd.openxmlformats-package.digital-signature-origin"/>
  <Override PartName="/xl/sharedStrings.xml" ContentType="application/vnd.openxmlformats-officedocument.spreadsheetml.sharedStrings+xml"/>
  <Override PartName="/docProps/core.xml" ContentType="application/vnd.openxmlformats-package.core-properties+xml"/>
  <Override PartName="/_xmlsignatures/sig1.xml" ContentType="application/vnd.openxmlformats-package.digital-signature-xmlsignature+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1" Type="http://schemas.openxmlformats.org/officeDocument/2006/relationships/officeDocument" Target="xl/workbook.xml"/><Relationship Id="rId5" Type="http://schemas.openxmlformats.org/package/2006/relationships/digital-signature/origin" Target="_xmlsignatures/origin.sigs"/><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120" yWindow="120" windowWidth="9720" windowHeight="7320" tabRatio="891"/>
  </bookViews>
  <sheets>
    <sheet name="Информация для раскрытия" sheetId="7" r:id="rId1"/>
    <sheet name="1)" sheetId="1" r:id="rId2"/>
    <sheet name="2)" sheetId="3" r:id="rId3"/>
    <sheet name="3)" sheetId="2" r:id="rId4"/>
    <sheet name="4)" sheetId="6" r:id="rId5"/>
    <sheet name="5)" sheetId="9" r:id="rId6"/>
    <sheet name="6)" sheetId="10" r:id="rId7"/>
    <sheet name="7)" sheetId="11" r:id="rId8"/>
    <sheet name="8" sheetId="12" r:id="rId9"/>
  </sheets>
  <externalReferences>
    <externalReference r:id="rId10"/>
  </externalReferences>
  <definedNames>
    <definedName name="_xlnm.Print_Titles" localSheetId="5">'5)'!$5:$6</definedName>
    <definedName name="_xlnm.Print_Area" localSheetId="1">'1)'!$A$1:$K$42</definedName>
    <definedName name="_xlnm.Print_Area" localSheetId="2">'2)'!$A$1:$E$27</definedName>
    <definedName name="_xlnm.Print_Area" localSheetId="3">'3)'!$A$1:$H$11</definedName>
    <definedName name="_xlnm.Print_Area" localSheetId="4">'4)'!$A$1:$L$23</definedName>
    <definedName name="_xlnm.Print_Area" localSheetId="6">'6)'!$A$1:$F$12</definedName>
    <definedName name="_xlnm.Print_Area" localSheetId="0">'Информация для раскрытия'!$A$1:$C$32</definedName>
  </definedNames>
  <calcPr calcId="125725"/>
</workbook>
</file>

<file path=xl/calcChain.xml><?xml version="1.0" encoding="utf-8"?>
<calcChain xmlns="http://schemas.openxmlformats.org/spreadsheetml/2006/main">
  <c r="C23" i="9"/>
  <c r="C19"/>
  <c r="C15"/>
  <c r="C11"/>
  <c r="C7"/>
  <c r="E3"/>
  <c r="D3"/>
  <c r="F11" i="2"/>
  <c r="E11"/>
  <c r="G3"/>
  <c r="F3"/>
  <c r="D3" i="3"/>
  <c r="C3"/>
  <c r="J42" i="1"/>
  <c r="I42"/>
  <c r="H42"/>
  <c r="E42"/>
  <c r="D42"/>
  <c r="C42"/>
  <c r="B42"/>
  <c r="F42" s="1"/>
  <c r="K41"/>
  <c r="I41"/>
  <c r="H41"/>
  <c r="F41"/>
  <c r="K40"/>
  <c r="I40"/>
  <c r="H40"/>
  <c r="F40"/>
  <c r="I39"/>
  <c r="H39"/>
  <c r="G39"/>
  <c r="G42" s="1"/>
  <c r="K42" s="1"/>
  <c r="F39"/>
  <c r="F38"/>
  <c r="E38"/>
  <c r="D38"/>
  <c r="C38"/>
  <c r="J34"/>
  <c r="I34"/>
  <c r="H34"/>
  <c r="G34"/>
  <c r="K34" s="1"/>
  <c r="E34"/>
  <c r="D34"/>
  <c r="C34"/>
  <c r="B34"/>
  <c r="F34" s="1"/>
  <c r="K33"/>
  <c r="F33"/>
  <c r="K32"/>
  <c r="F32"/>
  <c r="K31"/>
  <c r="F31"/>
  <c r="K30"/>
  <c r="K38" s="1"/>
  <c r="E30"/>
  <c r="J30" s="1"/>
  <c r="J38" s="1"/>
  <c r="D30"/>
  <c r="I30" s="1"/>
  <c r="I38" s="1"/>
  <c r="C30"/>
  <c r="H30" s="1"/>
  <c r="H38" s="1"/>
  <c r="H26"/>
  <c r="G26"/>
  <c r="F16"/>
  <c r="F15"/>
  <c r="F14"/>
  <c r="F13"/>
  <c r="F12"/>
  <c r="E11"/>
  <c r="D11"/>
  <c r="C11"/>
  <c r="B11"/>
  <c r="F11" s="1"/>
  <c r="F10"/>
  <c r="F9"/>
  <c r="E8"/>
  <c r="D8"/>
  <c r="B8"/>
  <c r="F8" s="1"/>
  <c r="E7"/>
  <c r="D7"/>
  <c r="B7"/>
  <c r="F7" s="1"/>
  <c r="F2"/>
  <c r="E2"/>
  <c r="B6" s="1"/>
  <c r="B30" s="1"/>
  <c r="F2" i="11"/>
  <c r="B38" i="1" l="1"/>
  <c r="G30"/>
  <c r="G38" s="1"/>
  <c r="K39"/>
  <c r="F10" i="10"/>
  <c r="C10" l="1"/>
  <c r="B3" l="1"/>
  <c r="C3" l="1"/>
  <c r="A10" s="1"/>
  <c r="G2" i="11"/>
</calcChain>
</file>

<file path=xl/sharedStrings.xml><?xml version="1.0" encoding="utf-8"?>
<sst xmlns="http://schemas.openxmlformats.org/spreadsheetml/2006/main" count="225" uniqueCount="167">
  <si>
    <t>Технологические нарушения в работе электрических сетей 6-110кВ</t>
  </si>
  <si>
    <t>Количество технологических нарушений</t>
  </si>
  <si>
    <t>год</t>
  </si>
  <si>
    <t>1. Объекты 110-35кВ</t>
  </si>
  <si>
    <t>№ п/п</t>
  </si>
  <si>
    <t>Наименование ПС 35-110 кВ</t>
  </si>
  <si>
    <t>Уровни напряжения ПС 35-110 кВ</t>
  </si>
  <si>
    <t>Установленная мощность существующих трансформаторов (МВА)</t>
  </si>
  <si>
    <t>Текущий резерв мощности для присоединения потребителей (по результатам максимальных контрольных замеров), МВА</t>
  </si>
  <si>
    <t>Планируемый резерв мощности на конец года с учетом присоединенных потребителей, заключенных договоров на технологическое присоединение, поданных заявок на технологическое присоединение и реализации планов капитальных вложений (инвестиционных программ), МВА</t>
  </si>
  <si>
    <t>1T</t>
  </si>
  <si>
    <t>2T</t>
  </si>
  <si>
    <t>с учетом присоединенных потребителей</t>
  </si>
  <si>
    <t>с учетом выданных технических условий</t>
  </si>
  <si>
    <t>110/6</t>
  </si>
  <si>
    <t>110/10</t>
  </si>
  <si>
    <t>110/10/6</t>
  </si>
  <si>
    <t>Всего</t>
  </si>
  <si>
    <t>Из них:</t>
  </si>
  <si>
    <t>По причине:</t>
  </si>
  <si>
    <t>Территориально:</t>
  </si>
  <si>
    <t>Наименование работ, месторасположение объектов</t>
  </si>
  <si>
    <t>Единица измерения</t>
  </si>
  <si>
    <t xml:space="preserve">Ввод объектов в ремонт               </t>
  </si>
  <si>
    <t>Вывод объекта из ремонта</t>
  </si>
  <si>
    <t>Кол-во</t>
  </si>
  <si>
    <t>1. Ремонт электрооборудования на ТП и РП:</t>
  </si>
  <si>
    <t>2. Ремонт строительной части ТП и РП:</t>
  </si>
  <si>
    <t>3. Ремонт и наладка  масляных выключателей</t>
  </si>
  <si>
    <t>4. Ремонт силовых трансформаторов</t>
  </si>
  <si>
    <t>Процедура технологического присоединения регламентируется следующими нормативными правовыми актами:</t>
  </si>
  <si>
    <t>Мероприятия по технологическому присоединению выполняются в следующем порядке:</t>
  </si>
  <si>
    <t>Системный оператор согласовывает технические условия на технологическое присоединение в отношении генераторов, установленная мощность которых превышает 5 МВт, и энергопринимающих устройств, максимальная мощность которых составляет не менее 670 кВт. Срок действия технических условий не может быть менее 2 лет и более 5 лет.</t>
  </si>
  <si>
    <t>ПАО "Омскшина"</t>
  </si>
  <si>
    <t>Итого ПАО "Омскшина"</t>
  </si>
  <si>
    <t>Примечание</t>
  </si>
  <si>
    <t xml:space="preserve">О вводе в ремонт и выводе из ремонта объектов электросетевого хозяйства                                                                                                   </t>
  </si>
  <si>
    <t xml:space="preserve"> ПАО "Омскшина" за</t>
  </si>
  <si>
    <t>ПАО "Омскшина"  за</t>
  </si>
  <si>
    <t xml:space="preserve">Сведения о наличии мощности, свободной для технологического присоединения к электрическим сетям                                          </t>
  </si>
  <si>
    <t xml:space="preserve"> к электрическим сетям ПАО "Омскшина"  за</t>
  </si>
  <si>
    <t xml:space="preserve">Сведения о количестве поданных заявок на технологическое присоединение                                 </t>
  </si>
  <si>
    <t>Номенклатура, Базовая единица измерения</t>
  </si>
  <si>
    <t>Электроэнергия_технологические потери, кВт.ч</t>
  </si>
  <si>
    <t>Сведения об объеме и стоимости электрической энергии (мощности), приобретенной в целях компенсации потерь электрической энергии</t>
  </si>
  <si>
    <t>за</t>
  </si>
  <si>
    <t>Подано заявок, в т.ч.:</t>
  </si>
  <si>
    <t xml:space="preserve">- на перераспределение максимальной мощности принадлежащих энергопринимающих устройств в пользу иных лиц
</t>
  </si>
  <si>
    <t>1.1.</t>
  </si>
  <si>
    <t>1.2.</t>
  </si>
  <si>
    <t>1.3.</t>
  </si>
  <si>
    <t>- на увеличение присоединенной максимальной мощности абонента</t>
  </si>
  <si>
    <r>
      <rPr>
        <b/>
        <sz val="11"/>
        <color indexed="8"/>
        <rFont val="Calibri"/>
        <family val="2"/>
        <charset val="204"/>
        <scheme val="minor"/>
      </rPr>
      <t xml:space="preserve">1. </t>
    </r>
    <r>
      <rPr>
        <sz val="11"/>
        <color indexed="8"/>
        <rFont val="Calibri"/>
        <family val="2"/>
        <charset val="204"/>
        <scheme val="minor"/>
      </rPr>
      <t>Подготовка, выдача сетевой организацией технических условий и их согласование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а в случае выдачи технических условий электростанцией - согласование их с системным оператором (субъектом оперативно-диспетчерского управления в технологически изолированных территориальных электроэнергетических системах) и со смежными сетевыми организациями.</t>
    </r>
  </si>
  <si>
    <r>
      <rPr>
        <b/>
        <sz val="11"/>
        <color indexed="8"/>
        <rFont val="Calibri"/>
        <family val="2"/>
        <charset val="204"/>
        <scheme val="minor"/>
      </rPr>
      <t>2.</t>
    </r>
    <r>
      <rPr>
        <sz val="11"/>
        <color indexed="8"/>
        <rFont val="Calibri"/>
        <family val="2"/>
        <charset val="204"/>
        <scheme val="minor"/>
      </rPr>
      <t xml:space="preserve"> Разработка сетевой организацией проектной документации согласно обязательствам, предусмотренным техническими условиями.</t>
    </r>
  </si>
  <si>
    <r>
      <rPr>
        <b/>
        <sz val="11"/>
        <color indexed="8"/>
        <rFont val="Calibri"/>
        <family val="2"/>
        <charset val="204"/>
        <scheme val="minor"/>
      </rPr>
      <t xml:space="preserve">3. </t>
    </r>
    <r>
      <rPr>
        <sz val="11"/>
        <color indexed="8"/>
        <rFont val="Calibri"/>
        <family val="2"/>
        <charset val="204"/>
        <scheme val="minor"/>
      </rPr>
      <t>Разработка заявителем проектной документации в границах его земельного участка согласно обязательствам, предусмотренным техническими условиями, за исключением случаев, когда в соответствии с законодательством Российской Федерации о градостроительной деятельности разработка проектной документации не является обязательной.</t>
    </r>
  </si>
  <si>
    <r>
      <rPr>
        <b/>
        <sz val="11"/>
        <color indexed="8"/>
        <rFont val="Calibri"/>
        <family val="2"/>
        <charset val="204"/>
        <scheme val="minor"/>
      </rPr>
      <t xml:space="preserve">4. </t>
    </r>
    <r>
      <rPr>
        <sz val="11"/>
        <color indexed="8"/>
        <rFont val="Calibri"/>
        <family val="2"/>
        <charset val="204"/>
        <scheme val="minor"/>
      </rPr>
      <t>Выполнение технических условий заявителем и сетевой организацией, включая осуществление сетевой организацией мероприятий по подключению энергопринимающих устройств под действие аппаратуры противоаварийной и режимной автоматики в соответствии с техническими условиями.</t>
    </r>
  </si>
  <si>
    <r>
      <rPr>
        <b/>
        <sz val="11"/>
        <color indexed="8"/>
        <rFont val="Calibri"/>
        <family val="2"/>
        <charset val="204"/>
        <scheme val="minor"/>
      </rPr>
      <t xml:space="preserve">5. </t>
    </r>
    <r>
      <rPr>
        <sz val="11"/>
        <color indexed="8"/>
        <rFont val="Calibri"/>
        <family val="2"/>
        <charset val="204"/>
        <scheme val="minor"/>
      </rPr>
      <t>Проверка сетевой организацией выполнения заявителем технических условий.</t>
    </r>
  </si>
  <si>
    <r>
      <rPr>
        <b/>
        <sz val="11"/>
        <color indexed="8"/>
        <rFont val="Calibri"/>
        <family val="2"/>
        <charset val="204"/>
        <scheme val="minor"/>
      </rPr>
      <t xml:space="preserve">7. </t>
    </r>
    <r>
      <rPr>
        <sz val="11"/>
        <color indexed="8"/>
        <rFont val="Calibri"/>
        <family val="2"/>
        <charset val="204"/>
        <scheme val="minor"/>
      </rPr>
      <t>Осуществление сетевой организацией фактического присоединения объектов заявителя к электрическим сетям и включение коммутационного аппарата (фиксация коммутационного аппарата в положении "включено").</t>
    </r>
  </si>
  <si>
    <t>1. Федеральный закон от 26.03.2003 г. № 35-ФЗ "Об электроэнергетике"</t>
  </si>
  <si>
    <t xml:space="preserve">2. Постановление Правительства РФ от 27 декабря 2004 г. N 861 "Об утверждении Правил недискриминационного доступа к услугам по передаче электрической энергии и оказания этих услуг, Правил недискриминационного доступа к услугам по оперативно-диспетчерскому управлению в электроэнергетике и оказания этих услуг, Правил недискриминационного доступа к услугам администратора торговой системы оптового рынка и оказания этих услуг и Правил технологического присоединения энергопринимающих устройств потребителей электрической энергии, объектов по производству электрической энергии, а также объектов электросетевого хозяйства, принадлежащих сетевым организациям и иным лицам, к электрическим сетям"
</t>
  </si>
  <si>
    <t xml:space="preserve">3. Постановление Правительства РФ от 29 декабря 2011 г. N 1178 "О ценообразовании в области регулируемых цен (тарифов) в электроэнергетике"
</t>
  </si>
  <si>
    <t>Стоимость без НДС, руб.</t>
  </si>
  <si>
    <t>_</t>
  </si>
  <si>
    <t>по границам зон деятельности ПАО "Омскшина"</t>
  </si>
  <si>
    <t xml:space="preserve">Сведения о количестве аварийных ограничений (отключений) за                                                           </t>
  </si>
  <si>
    <t xml:space="preserve">Количество* </t>
  </si>
  <si>
    <t>Мероприятия по устранению:</t>
  </si>
  <si>
    <t>4. Приказ от 11.09.2012 г. № 209-э/1 "Об утверждении методических указаний по определению размера платы за технологическое присоединение к электрическим сетям"</t>
  </si>
  <si>
    <r>
      <rPr>
        <b/>
        <sz val="11"/>
        <rFont val="Calibri"/>
        <family val="2"/>
        <charset val="204"/>
        <scheme val="minor"/>
      </rPr>
      <t>6.</t>
    </r>
    <r>
      <rPr>
        <sz val="11"/>
        <rFont val="Calibri"/>
        <family val="2"/>
        <charset val="204"/>
        <scheme val="minor"/>
      </rPr>
      <t xml:space="preserve"> Осмотр (обследование) присоединяемых энергопринимающих устройств должностным лицом федерального органа исполнительной власти по технологическому надзору при участии сетевой организации и собственника таких устройств, а также соответствующего субъекта оперативно-диспетчерского управления в случае, если технические условия подлежат в соответствии с настоящими Правилами согласованию с таким субъектом оперативно-диспетчерского управления (для лиц, указанных в пунктах 12.1 - 14 Правил технологического присоединения). </t>
    </r>
  </si>
  <si>
    <r>
      <rPr>
        <b/>
        <sz val="11"/>
        <color indexed="8"/>
        <rFont val="Calibri"/>
        <family val="2"/>
        <charset val="204"/>
        <scheme val="minor"/>
      </rPr>
      <t>8.</t>
    </r>
    <r>
      <rPr>
        <sz val="11"/>
        <color indexed="8"/>
        <rFont val="Calibri"/>
        <family val="2"/>
        <charset val="204"/>
        <scheme val="minor"/>
      </rPr>
      <t xml:space="preserve"> По окончанию осуществления мероприятий по технологическому присоединению стороны составляют акт о технологическом присоединении, акт разграничения балансовой принадлежности, акт разграничения эксплуатационной ответственности сторон и акт согласования технологической и (или) аварийной брони (для заявителей, указанных в пункте 14(2) Правил технологического присоединения). </t>
    </r>
  </si>
  <si>
    <t>2.1.</t>
  </si>
  <si>
    <t>2.2.</t>
  </si>
  <si>
    <t>2.3.</t>
  </si>
  <si>
    <t>- на технологическое присоединение</t>
  </si>
  <si>
    <t>3.1.</t>
  </si>
  <si>
    <t>3.2.</t>
  </si>
  <si>
    <t>3.3.</t>
  </si>
  <si>
    <t>Отказано в технологическом присоединении*</t>
  </si>
  <si>
    <t xml:space="preserve">Исполнено заявок на технологическое присоединение </t>
  </si>
  <si>
    <t>по сетям 6/10 кВ</t>
  </si>
  <si>
    <t>кабельное повреждение</t>
  </si>
  <si>
    <t>станционное повреждение</t>
  </si>
  <si>
    <t>срабатывание режимной автоматики и защиты</t>
  </si>
  <si>
    <t>прочие</t>
  </si>
  <si>
    <t>Продолжительность отключения в сетях до 0,4 кВ, час</t>
  </si>
  <si>
    <t>Общая продолжительность отключения в сетях 0,4-110 кВ, час</t>
  </si>
  <si>
    <t>Объем недопоставленной электрической энергии, кВт:</t>
  </si>
  <si>
    <t>Заключено договоров, в т.ч.:</t>
  </si>
  <si>
    <t xml:space="preserve">Цена (тариф) </t>
  </si>
  <si>
    <t xml:space="preserve">Сведения о техническом состоянии электрических сетей ПАО «Омскшина» за </t>
  </si>
  <si>
    <t>(выполненные  собственными структурными подразделениями)</t>
  </si>
  <si>
    <t>Продолжительность прекращений передачи электрической энергии в работе электрических сетей 0,4-110кВ</t>
  </si>
  <si>
    <t>Аннулировано заявок, в т.ч.:</t>
  </si>
  <si>
    <t>4.1.</t>
  </si>
  <si>
    <t>4.2.</t>
  </si>
  <si>
    <t>4.3.</t>
  </si>
  <si>
    <t>5.1.</t>
  </si>
  <si>
    <t>5.2.</t>
  </si>
  <si>
    <t>5.3.</t>
  </si>
  <si>
    <t xml:space="preserve">ПАО "ОМСКШИНА" раскрывает  информацию за  </t>
  </si>
  <si>
    <r>
      <t xml:space="preserve">* - ПАО "Омскшина" приобретает электроэнергию для компенсации потерь в сетях на </t>
    </r>
    <r>
      <rPr>
        <b/>
        <sz val="11"/>
        <rFont val="Calibri"/>
        <family val="2"/>
        <charset val="204"/>
        <scheme val="minor"/>
      </rPr>
      <t>оптовом рынке</t>
    </r>
    <r>
      <rPr>
        <sz val="11"/>
        <rFont val="Calibri"/>
        <family val="2"/>
        <charset val="204"/>
        <scheme val="minor"/>
      </rPr>
      <t xml:space="preserve"> электроэнергии (мощности).</t>
    </r>
  </si>
  <si>
    <t>Период</t>
  </si>
  <si>
    <t>Наименование</t>
  </si>
  <si>
    <t>Контрагент, договор</t>
  </si>
  <si>
    <t>Центрэнерго ООО, договор от 01.01.2012 № 01ЭС-12</t>
  </si>
  <si>
    <t>II. Стандарт раскрытия информации сетевой организацией</t>
  </si>
  <si>
    <t>п. 11, а именно:</t>
  </si>
  <si>
    <t>1) абзац 14 подпункта "б"о сводных данных об аварийных отключениях в месяц по границам территориальных зон деятельности организации, вызванных авариями или внеплановыми отключениями объектов электросетевого хозяйства, с указанием даты аварийного отключения объектов электросетевого хозяйства и включения их в работу, причин аварий (по итогам расследования в установленном порядке) и мероприятий по их устранению;</t>
  </si>
  <si>
    <t>2) абзац 18 подпункта "б" о вводе в ремонт и выводе из ремонта электросетевых объектов с указанием сроков (сводная информация);</t>
  </si>
  <si>
    <t>3) подпункт в(1) о величине резервируемой максимальной мощности, определяемой в соответствии с Правилами недискриминационного доступа к услугам по передаче электрической энергии и оказания этих услуг, утвержденными постановлением Правительства Российской Федерации от 27 декабря 2004 г. N 861, в разбивке по уровням напряжения;</t>
  </si>
  <si>
    <t>4)  подпункт "е" о порядке выполнения технологических, технических и других мероприятий, связанных с технологическим присоединением к электрическим сетям, включая перечень мероприятий, необходимых для осуществления технологического присоединения к электрическим сетям, и порядок выполнения этих мероприятий с указанием ссылок на нормативные правовые акты;</t>
  </si>
  <si>
    <t>5) подпункт "е(1)"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t>
  </si>
  <si>
    <t xml:space="preserve">6) абзацы 1 - 5 подпункта "в" о наличии (об отсутствии) технической возможности доступа к регулируемым товарам (работам, услугам) субъектов естественных монополий и о регистрации и ходе реализации заявок на технологическое присоединение к электрическим сетям, включая информацию, содержащую сводные данные в разрезе субъектов Российской Федерации о поданных заявках на технологическое присоединение к электрическим сетям и заключенных договорах об осуществлении технологического присоединения к электрическим сетям по сетевой компании с указанием количества: поданных заявок и объема мощности, необходимого для их удовлетворения; заключенных договоров об осуществлении технологического присоединения к электрическим сетям, содержащих сведения об объеме присоединяемой мощности, сроках и плате по каждому договору; аннулированных заявок на технологическое присоединение; выполненных присоединений и присоединенной мощности;
</t>
  </si>
  <si>
    <r>
      <t>Согласно</t>
    </r>
    <r>
      <rPr>
        <b/>
        <sz val="11"/>
        <color rgb="FF000000"/>
        <rFont val="Calibri"/>
        <family val="2"/>
        <charset val="204"/>
        <scheme val="minor"/>
      </rPr>
      <t xml:space="preserve"> Постановлению Правительства Российской Федерации №24 от 21 января 2004г.                                                                                                                   "ОБ УТВЕРЖДЕНИИ СТАНДАРТОВ РАСКРЫТИЯ ИНФОРМАЦИИ СУБЪЕКТАМИ ОПТОВОГО                                                                                                    И РОЗНИЧНЫХ РЫНКОВ ЭЛЕКТРИЧЕСКОЙ ЭНЕРГИИ"                                                                                                      </t>
    </r>
    <r>
      <rPr>
        <sz val="11"/>
        <color rgb="FF000000"/>
        <rFont val="Calibri"/>
        <family val="2"/>
        <charset val="204"/>
        <scheme val="minor"/>
      </rPr>
      <t xml:space="preserve"> 
</t>
    </r>
  </si>
  <si>
    <t xml:space="preserve">Порядок выполнения мероприятий, связанных с технологическим присоединением к электрическим сетям </t>
  </si>
  <si>
    <t>по сетям 0,4 кВ</t>
  </si>
  <si>
    <t>Недоотпуск э/э, тыс.кВт.ч</t>
  </si>
  <si>
    <t>На главную</t>
  </si>
  <si>
    <t>* - в случае отказа в подключении, приводятся причины, послужившие основанием для принятия отрицательного решения.</t>
  </si>
  <si>
    <t>Шинная-1 (ГПП-6)</t>
  </si>
  <si>
    <t>Шинная-2 (ГПП-21)</t>
  </si>
  <si>
    <t>«Черемуховская» (ГПП-15)</t>
  </si>
  <si>
    <t>http://www.omsktyre.ru/</t>
  </si>
  <si>
    <t xml:space="preserve">1) подпункт "а(1)"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опубликования решения регулирующего органа об установлении тарифов, содержащего информацию о размере таких расходов;
</t>
  </si>
  <si>
    <t>Формы документов, доступные для скачивания, размещены на официальном сайте организации  во вкладке Партнерам\Раскрытие информации\Услуги по электроснабжению</t>
  </si>
  <si>
    <t>Приказы РЭК Омской области, устанавливающие плату за услуги в сфере электроснабжения, размещены на официальном сайте организации  во вкладке Партнерам\Раскрытие информации\Услуги по электроснабжению</t>
  </si>
  <si>
    <t>НДС, руб.</t>
  </si>
  <si>
    <t>Стоимость с НДС, руб.</t>
  </si>
  <si>
    <t>8) подпункт "м"об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производителем электрической энергии (мощности) на розничном рынке электрической энергии, осуществляющим производство электрической энергии (мощности) на квалифицированных генерирующих объектах, функционирующих на основе использования возобновляемых источников энергии, объемы которой подтверждены сертификатом, выданным советом рынка, с указанием наименования такого производителя;</t>
  </si>
  <si>
    <t>7) подпункт "к" о лицах, намеревающихся перераспределить максимальную мощность принадлежащих им энергопринимающих устройств в пользу иных лиц</t>
  </si>
  <si>
    <t>Информация о лицах, намеревающихся перераспределить максимальную мощность принадлежащих им энергопринимающих устройств в пользу иных лиц</t>
  </si>
  <si>
    <t>За отчетный период лиц, намеревающихся перераспределить максимальную мощность принадлежащих им энергопринимающих устройств в пользу иных лиц нет.</t>
  </si>
  <si>
    <t>9)подпункт "н"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</si>
  <si>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Информация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энергии уведомления о введении полного и (или) частичного ограничения режима потребления электрической энергии</t>
  </si>
  <si>
    <t xml:space="preserve">E-mail: </t>
  </si>
  <si>
    <t>Телефон:</t>
  </si>
  <si>
    <t>solovev_sv@cordiant-oshz.ru</t>
  </si>
  <si>
    <t>8-903-925-45-01</t>
  </si>
  <si>
    <t>III квартал</t>
  </si>
  <si>
    <t>IV квартал</t>
  </si>
  <si>
    <t>2018 г.</t>
  </si>
  <si>
    <t>чел/ч</t>
  </si>
  <si>
    <t>ТР силового кабеля 10 кВ "Компенсация II сек." в ОРУ-110 кВ и ЗРУ-10 кВ ГПП-6</t>
  </si>
  <si>
    <t>май</t>
  </si>
  <si>
    <t>II квартал</t>
  </si>
  <si>
    <t>ТР I, II, III и IV секций 0,4 кВ в РУ-0,4 кВ ТП-5</t>
  </si>
  <si>
    <t>ТР I и II секций 0,4 кВ в РУ-0,4 кВ ТП-21</t>
  </si>
  <si>
    <t>ТР I и II секций 0,4 кВ в РУ-0,4 кВ ТП-22</t>
  </si>
  <si>
    <t>ТР 1СШ-110 кВ в ОРУ-110 кВ ГПП-6</t>
  </si>
  <si>
    <t>ТР I и II секций 0,4 кВ в РУ-0,4 кВ ТП-25</t>
  </si>
  <si>
    <t>ТР I и II секций 0,4 кВ в РУ-0,4 кВ ТП-31</t>
  </si>
  <si>
    <t>ТР I и II секций 0,4 кВ в РУ-0,4 кВ ТП-54</t>
  </si>
  <si>
    <t>ТР I и II секций 0,4 кВ в РУ-0,4 кВ ТП-17</t>
  </si>
  <si>
    <t>ТР 2СШ-110 кВ в ОРУ-110 кВ ГПП-6</t>
  </si>
  <si>
    <t>ТР 1СШ-110 кВ в ОРУ-110 кВ ГПП-15 с монтажем разрядника РВС-35</t>
  </si>
  <si>
    <t>СР ВМ яч.19 "Насос 4-2" в РУ-6 кВ РП-54</t>
  </si>
  <si>
    <t>СР ВМ яч.6 "Насос 4-1" в РУ-6 кВ РП-54</t>
  </si>
  <si>
    <t>СР ВМ яч.1 "ШСВМ" в РУ-10 кВ ЦРП-1</t>
  </si>
  <si>
    <t>ТР ВМ яч.58 "РП-703 Вв.2" в ЗРУ-10 кВ ГПП-21</t>
  </si>
  <si>
    <t>ТР тран-ров Т-1 и Т-2 в РУ-0,4 кВ ТП-5</t>
  </si>
  <si>
    <t>ТР тран-ров Т-1 и Т-2 в РУ-0,4 кВ ТП-21</t>
  </si>
  <si>
    <t>ТР тран-ров Т-1 и Т-2 в РУ-0,4 кВ ТП-22</t>
  </si>
  <si>
    <t>ТР тран-ров Т-1 и Т-2 в РУ-0,4 кВ ТП-25</t>
  </si>
  <si>
    <t>ТР тран-ров Т-1 и Т-2 в РУ-0,4 кВ ТП-31</t>
  </si>
  <si>
    <t>ТР тран-ров Т-1 и Т-2 в РУ-0,4 кВ ТП-54</t>
  </si>
  <si>
    <t>ТР тран-ров Т-1 и Т-2 в РУ-0,4 кВ ТП-17</t>
  </si>
  <si>
    <t>"Черемуховская" (ГПП-15)</t>
  </si>
</sst>
</file>

<file path=xl/styles.xml><?xml version="1.0" encoding="utf-8"?>
<styleSheet xmlns="http://schemas.openxmlformats.org/spreadsheetml/2006/main">
  <numFmts count="4">
    <numFmt numFmtId="164" formatCode="#,##0.000"/>
    <numFmt numFmtId="165" formatCode="0.0"/>
    <numFmt numFmtId="166" formatCode="#,##0.0"/>
    <numFmt numFmtId="167" formatCode="#,##0.00000"/>
  </numFmts>
  <fonts count="39">
    <font>
      <sz val="10"/>
      <name val="Arial"/>
    </font>
    <font>
      <sz val="11"/>
      <color theme="1"/>
      <name val="Calibri"/>
      <family val="2"/>
      <charset val="204"/>
      <scheme val="minor"/>
    </font>
    <font>
      <sz val="11"/>
      <color theme="1"/>
      <name val="Calibri"/>
      <family val="2"/>
      <charset val="204"/>
      <scheme val="minor"/>
    </font>
    <font>
      <sz val="11"/>
      <name val="Calibri"/>
      <family val="2"/>
      <charset val="204"/>
    </font>
    <font>
      <sz val="10"/>
      <name val="Arial Cyr"/>
      <charset val="204"/>
    </font>
    <font>
      <b/>
      <sz val="11"/>
      <name val="Calibri"/>
      <family val="2"/>
      <charset val="204"/>
    </font>
    <font>
      <sz val="10"/>
      <name val="Arial"/>
      <family val="2"/>
      <charset val="204"/>
    </font>
    <font>
      <b/>
      <u/>
      <sz val="11"/>
      <color indexed="12"/>
      <name val="Arial"/>
      <family val="2"/>
      <charset val="204"/>
    </font>
    <font>
      <i/>
      <sz val="11"/>
      <color indexed="8"/>
      <name val="Calibri"/>
      <family val="2"/>
      <charset val="204"/>
      <scheme val="minor"/>
    </font>
    <font>
      <sz val="11"/>
      <name val="Calibri"/>
      <family val="2"/>
      <charset val="204"/>
      <scheme val="minor"/>
    </font>
    <font>
      <i/>
      <sz val="11"/>
      <name val="Calibri"/>
      <family val="2"/>
      <charset val="204"/>
      <scheme val="minor"/>
    </font>
    <font>
      <b/>
      <sz val="11"/>
      <name val="Calibri"/>
      <family val="2"/>
      <charset val="204"/>
      <scheme val="minor"/>
    </font>
    <font>
      <sz val="11"/>
      <name val="Arial"/>
      <family val="2"/>
      <charset val="204"/>
    </font>
    <font>
      <sz val="11"/>
      <color theme="1"/>
      <name val="Calibri"/>
      <family val="2"/>
      <charset val="204"/>
    </font>
    <font>
      <b/>
      <sz val="11"/>
      <color theme="1"/>
      <name val="Calibri"/>
      <family val="2"/>
      <charset val="204"/>
      <scheme val="minor"/>
    </font>
    <font>
      <b/>
      <i/>
      <sz val="11"/>
      <name val="Calibri"/>
      <family val="2"/>
      <charset val="204"/>
      <scheme val="minor"/>
    </font>
    <font>
      <sz val="11"/>
      <color indexed="8"/>
      <name val="Calibri"/>
      <family val="2"/>
      <charset val="204"/>
      <scheme val="minor"/>
    </font>
    <font>
      <b/>
      <sz val="11"/>
      <color indexed="8"/>
      <name val="Calibri"/>
      <family val="2"/>
      <charset val="204"/>
      <scheme val="minor"/>
    </font>
    <font>
      <b/>
      <i/>
      <sz val="11"/>
      <name val="Calibri"/>
      <family val="2"/>
      <charset val="204"/>
    </font>
    <font>
      <b/>
      <sz val="11"/>
      <color theme="1"/>
      <name val="Calibri"/>
      <family val="2"/>
      <charset val="204"/>
    </font>
    <font>
      <i/>
      <sz val="11"/>
      <name val="Calibri"/>
      <family val="2"/>
      <charset val="204"/>
    </font>
    <font>
      <b/>
      <sz val="11"/>
      <color theme="0"/>
      <name val="Calibri"/>
      <family val="2"/>
      <charset val="204"/>
      <scheme val="minor"/>
    </font>
    <font>
      <sz val="11"/>
      <color rgb="FF000000"/>
      <name val="Calibri"/>
      <family val="2"/>
      <charset val="204"/>
      <scheme val="minor"/>
    </font>
    <font>
      <b/>
      <sz val="11"/>
      <color rgb="FF000000"/>
      <name val="Calibri"/>
      <family val="2"/>
      <charset val="204"/>
      <scheme val="minor"/>
    </font>
    <font>
      <b/>
      <sz val="11"/>
      <color rgb="FF000099"/>
      <name val="Calibri"/>
      <family val="2"/>
      <charset val="204"/>
      <scheme val="minor"/>
    </font>
    <font>
      <b/>
      <u/>
      <sz val="11"/>
      <color rgb="FF3333FF"/>
      <name val="Calibri"/>
      <family val="2"/>
      <charset val="204"/>
      <scheme val="minor"/>
    </font>
    <font>
      <b/>
      <sz val="11"/>
      <name val="Arial"/>
      <family val="2"/>
      <charset val="204"/>
    </font>
    <font>
      <b/>
      <i/>
      <sz val="11"/>
      <name val="Arial"/>
      <family val="2"/>
      <charset val="204"/>
    </font>
    <font>
      <sz val="11"/>
      <color indexed="9"/>
      <name val="Calibri"/>
      <family val="2"/>
      <charset val="204"/>
      <scheme val="minor"/>
    </font>
    <font>
      <i/>
      <sz val="11"/>
      <color theme="1"/>
      <name val="Calibri"/>
      <family val="2"/>
      <charset val="204"/>
      <scheme val="minor"/>
    </font>
    <font>
      <sz val="11"/>
      <color theme="0" tint="-0.34998626667073579"/>
      <name val="Calibri"/>
      <family val="2"/>
      <charset val="204"/>
      <scheme val="minor"/>
    </font>
    <font>
      <b/>
      <u/>
      <sz val="11"/>
      <color rgb="FF3333FF"/>
      <name val="Arial"/>
      <family val="2"/>
      <charset val="204"/>
    </font>
    <font>
      <b/>
      <sz val="11"/>
      <color rgb="FF3333FF"/>
      <name val="Calibri"/>
      <family val="2"/>
      <charset val="204"/>
      <scheme val="minor"/>
    </font>
    <font>
      <b/>
      <sz val="11"/>
      <color rgb="FF3333FF"/>
      <name val="Calibri"/>
      <family val="2"/>
      <charset val="204"/>
    </font>
    <font>
      <b/>
      <sz val="10"/>
      <name val="Arial"/>
      <family val="2"/>
      <charset val="204"/>
    </font>
    <font>
      <i/>
      <sz val="12"/>
      <color rgb="FF2C4C91"/>
      <name val="Calibri"/>
      <family val="2"/>
      <charset val="204"/>
    </font>
    <font>
      <sz val="11"/>
      <color theme="0"/>
      <name val="Calibri"/>
      <family val="2"/>
      <charset val="204"/>
      <scheme val="minor"/>
    </font>
    <font>
      <sz val="11"/>
      <color indexed="10"/>
      <name val="Calibri"/>
      <family val="2"/>
      <charset val="204"/>
    </font>
    <font>
      <sz val="11"/>
      <color theme="0" tint="-0.14999847407452621"/>
      <name val="Calibri"/>
      <family val="2"/>
      <charset val="204"/>
      <scheme val="minor"/>
    </font>
  </fonts>
  <fills count="7">
    <fill>
      <patternFill patternType="none"/>
    </fill>
    <fill>
      <patternFill patternType="gray125"/>
    </fill>
    <fill>
      <patternFill patternType="solid">
        <fgColor indexed="9"/>
        <bgColor indexed="64"/>
      </patternFill>
    </fill>
    <fill>
      <patternFill patternType="solid">
        <fgColor theme="0" tint="-0.14999847407452621"/>
        <bgColor indexed="64"/>
      </patternFill>
    </fill>
    <fill>
      <patternFill patternType="solid">
        <fgColor rgb="FFFFFFFF"/>
      </patternFill>
    </fill>
    <fill>
      <patternFill patternType="solid">
        <fgColor theme="3" tint="0.79998168889431442"/>
        <bgColor indexed="64"/>
      </patternFill>
    </fill>
    <fill>
      <patternFill patternType="solid">
        <fgColor theme="0" tint="-4.9989318521683403E-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6">
    <xf numFmtId="0" fontId="0" fillId="0" borderId="0"/>
    <xf numFmtId="0" fontId="7" fillId="0" borderId="0" applyNumberFormat="0" applyFill="0" applyBorder="0" applyAlignment="0" applyProtection="0">
      <alignment vertical="top"/>
      <protection locked="0"/>
    </xf>
    <xf numFmtId="0" fontId="4" fillId="0" borderId="0"/>
    <xf numFmtId="0" fontId="6" fillId="0" borderId="0" applyNumberFormat="0" applyFont="0" applyFill="0" applyBorder="0" applyAlignment="0" applyProtection="0">
      <alignment vertical="top"/>
    </xf>
    <xf numFmtId="0" fontId="4" fillId="0" borderId="0"/>
    <xf numFmtId="0" fontId="4" fillId="0" borderId="0"/>
  </cellStyleXfs>
  <cellXfs count="180">
    <xf numFmtId="0" fontId="0" fillId="0" borderId="0" xfId="0"/>
    <xf numFmtId="0" fontId="3" fillId="0" borderId="1" xfId="3" applyNumberFormat="1" applyFont="1" applyFill="1" applyBorder="1" applyAlignment="1" applyProtection="1">
      <alignment horizontal="left" vertical="top" wrapText="1"/>
    </xf>
    <xf numFmtId="0" fontId="5" fillId="0" borderId="0" xfId="2" applyFont="1" applyBorder="1" applyAlignment="1">
      <alignment vertical="center" wrapText="1"/>
    </xf>
    <xf numFmtId="0" fontId="9" fillId="0" borderId="1" xfId="0" applyFont="1" applyBorder="1" applyAlignment="1">
      <alignment horizontal="center" wrapText="1"/>
    </xf>
    <xf numFmtId="0" fontId="9" fillId="0" borderId="0" xfId="0" applyFont="1"/>
    <xf numFmtId="0" fontId="9" fillId="0" borderId="0" xfId="0" applyFont="1" applyAlignment="1">
      <alignment wrapText="1"/>
    </xf>
    <xf numFmtId="0" fontId="9" fillId="0" borderId="1" xfId="0" applyFont="1" applyBorder="1" applyAlignment="1">
      <alignment wrapText="1"/>
    </xf>
    <xf numFmtId="0" fontId="9" fillId="3" borderId="1" xfId="0" applyFont="1" applyFill="1" applyBorder="1" applyAlignment="1">
      <alignment wrapText="1"/>
    </xf>
    <xf numFmtId="0" fontId="5"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horizontal="left" vertical="top"/>
    </xf>
    <xf numFmtId="0" fontId="3" fillId="0" borderId="0" xfId="3" applyNumberFormat="1" applyFont="1" applyFill="1" applyBorder="1" applyAlignment="1" applyProtection="1">
      <alignment vertical="top"/>
    </xf>
    <xf numFmtId="0" fontId="12" fillId="0" borderId="0" xfId="0" applyFont="1"/>
    <xf numFmtId="0" fontId="9" fillId="0" borderId="0" xfId="0" applyFont="1" applyAlignment="1">
      <alignment horizontal="left"/>
    </xf>
    <xf numFmtId="0" fontId="5" fillId="0" borderId="1" xfId="3" applyNumberFormat="1" applyFont="1" applyFill="1" applyBorder="1" applyAlignment="1" applyProtection="1">
      <alignment horizontal="left" vertical="top" wrapText="1"/>
    </xf>
    <xf numFmtId="0" fontId="18" fillId="0" borderId="1" xfId="3" applyNumberFormat="1" applyFont="1" applyFill="1" applyBorder="1" applyAlignment="1" applyProtection="1">
      <alignment horizontal="left" vertical="top" wrapText="1"/>
    </xf>
    <xf numFmtId="0" fontId="20" fillId="0" borderId="0" xfId="2" applyFont="1" applyBorder="1" applyAlignment="1">
      <alignment horizontal="left" vertical="center"/>
    </xf>
    <xf numFmtId="0" fontId="9" fillId="0" borderId="0" xfId="3" applyNumberFormat="1" applyFont="1" applyFill="1" applyBorder="1" applyAlignment="1" applyProtection="1">
      <alignment vertical="top"/>
    </xf>
    <xf numFmtId="0" fontId="19" fillId="0" borderId="1" xfId="2" applyFont="1" applyFill="1" applyBorder="1" applyAlignment="1"/>
    <xf numFmtId="0" fontId="3" fillId="0" borderId="1" xfId="2" applyFont="1" applyFill="1" applyBorder="1" applyAlignment="1">
      <alignment horizontal="center" vertical="center"/>
    </xf>
    <xf numFmtId="14" fontId="3" fillId="0" borderId="1" xfId="2" applyNumberFormat="1" applyFont="1" applyFill="1" applyBorder="1" applyAlignment="1">
      <alignment horizontal="center" vertical="center"/>
    </xf>
    <xf numFmtId="0" fontId="2" fillId="0" borderId="0" xfId="0" applyFont="1" applyFill="1"/>
    <xf numFmtId="0" fontId="22" fillId="0" borderId="0" xfId="0" applyNumberFormat="1" applyFont="1" applyFill="1" applyBorder="1" applyAlignment="1" applyProtection="1">
      <alignment horizontal="justify" vertical="top" wrapText="1"/>
    </xf>
    <xf numFmtId="0" fontId="11" fillId="0" borderId="0" xfId="0" applyFont="1" applyFill="1" applyAlignment="1">
      <alignment horizontal="right"/>
    </xf>
    <xf numFmtId="0" fontId="11" fillId="0" borderId="0" xfId="0" applyFont="1" applyFill="1"/>
    <xf numFmtId="0" fontId="24" fillId="0" borderId="0" xfId="0" applyFont="1" applyFill="1"/>
    <xf numFmtId="0" fontId="14" fillId="0" borderId="0" xfId="0" applyFont="1" applyFill="1"/>
    <xf numFmtId="0" fontId="25" fillId="0" borderId="0" xfId="1" applyNumberFormat="1" applyFont="1" applyFill="1" applyBorder="1" applyAlignment="1" applyProtection="1">
      <alignment horizontal="left" vertical="top" wrapText="1"/>
    </xf>
    <xf numFmtId="0" fontId="25" fillId="0" borderId="0" xfId="0" applyFont="1" applyFill="1" applyAlignment="1">
      <alignment vertical="top"/>
    </xf>
    <xf numFmtId="0" fontId="2" fillId="0" borderId="0" xfId="0" applyFont="1" applyFill="1" applyAlignment="1">
      <alignment vertical="top"/>
    </xf>
    <xf numFmtId="0" fontId="5" fillId="0" borderId="0" xfId="3" applyNumberFormat="1" applyFont="1" applyFill="1" applyBorder="1" applyAlignment="1" applyProtection="1">
      <alignment horizontal="left" vertical="top" wrapText="1"/>
    </xf>
    <xf numFmtId="0" fontId="26" fillId="0" borderId="0" xfId="0" applyFont="1"/>
    <xf numFmtId="0" fontId="27" fillId="0" borderId="0" xfId="0" applyFont="1"/>
    <xf numFmtId="0" fontId="17" fillId="0" borderId="0" xfId="0" applyFont="1" applyAlignment="1">
      <alignment horizontal="left" wrapText="1"/>
    </xf>
    <xf numFmtId="0" fontId="17" fillId="0" borderId="0" xfId="0" applyFont="1" applyAlignment="1">
      <alignment wrapText="1"/>
    </xf>
    <xf numFmtId="0" fontId="5" fillId="0" borderId="0" xfId="2" applyFont="1" applyBorder="1" applyAlignment="1">
      <alignment horizontal="left" vertical="center" wrapText="1"/>
    </xf>
    <xf numFmtId="0" fontId="9" fillId="3" borderId="1" xfId="2" applyFont="1" applyFill="1" applyBorder="1" applyAlignment="1">
      <alignment horizontal="center" vertical="center" wrapText="1"/>
    </xf>
    <xf numFmtId="0" fontId="9" fillId="3" borderId="1" xfId="0" applyFont="1" applyFill="1" applyBorder="1" applyAlignment="1">
      <alignment horizontal="center" wrapText="1"/>
    </xf>
    <xf numFmtId="0" fontId="11" fillId="0" borderId="0" xfId="0" applyFont="1"/>
    <xf numFmtId="0" fontId="3" fillId="3" borderId="1" xfId="3" applyNumberFormat="1" applyFont="1" applyFill="1" applyBorder="1" applyAlignment="1" applyProtection="1">
      <alignment horizontal="center" vertical="top" wrapText="1"/>
    </xf>
    <xf numFmtId="0" fontId="11" fillId="0" borderId="0" xfId="4" applyFont="1" applyFill="1" applyAlignment="1" applyProtection="1">
      <alignment horizontal="left" vertical="center" wrapText="1"/>
      <protection locked="0"/>
    </xf>
    <xf numFmtId="165" fontId="9" fillId="3" borderId="1" xfId="5" applyNumberFormat="1" applyFont="1" applyFill="1" applyBorder="1" applyAlignment="1" applyProtection="1">
      <alignment horizontal="center" vertical="center" wrapText="1"/>
      <protection locked="0"/>
    </xf>
    <xf numFmtId="164" fontId="9" fillId="3" borderId="1" xfId="4" applyNumberFormat="1" applyFont="1" applyFill="1" applyBorder="1" applyAlignment="1" applyProtection="1">
      <alignment horizontal="center" vertical="center" wrapText="1"/>
    </xf>
    <xf numFmtId="0" fontId="9" fillId="0" borderId="1" xfId="0" applyFont="1" applyFill="1" applyBorder="1"/>
    <xf numFmtId="1" fontId="9" fillId="0" borderId="1" xfId="0" applyNumberFormat="1" applyFont="1" applyFill="1" applyBorder="1"/>
    <xf numFmtId="1" fontId="9" fillId="0" borderId="1" xfId="0" applyNumberFormat="1" applyFont="1" applyFill="1" applyBorder="1" applyAlignment="1">
      <alignment horizontal="center"/>
    </xf>
    <xf numFmtId="165" fontId="9" fillId="0" borderId="1" xfId="0" applyNumberFormat="1" applyFont="1" applyFill="1" applyBorder="1"/>
    <xf numFmtId="0" fontId="28" fillId="0" borderId="0" xfId="0" applyFont="1" applyFill="1" applyBorder="1"/>
    <xf numFmtId="165" fontId="28" fillId="0" borderId="0" xfId="0" applyNumberFormat="1" applyFont="1" applyFill="1" applyBorder="1"/>
    <xf numFmtId="1" fontId="28" fillId="0" borderId="0" xfId="0" applyNumberFormat="1" applyFont="1" applyFill="1" applyBorder="1"/>
    <xf numFmtId="0" fontId="17" fillId="0" borderId="0" xfId="0" applyFont="1" applyAlignment="1">
      <alignment horizontal="justify"/>
    </xf>
    <xf numFmtId="0" fontId="9" fillId="0" borderId="0" xfId="0" applyFont="1" applyAlignment="1">
      <alignment horizontal="justify"/>
    </xf>
    <xf numFmtId="0" fontId="11" fillId="0" borderId="0" xfId="4" applyFont="1" applyFill="1" applyAlignment="1" applyProtection="1">
      <alignment vertical="center" wrapText="1"/>
      <protection locked="0"/>
    </xf>
    <xf numFmtId="0" fontId="11" fillId="6" borderId="1" xfId="0" applyFont="1" applyFill="1" applyBorder="1" applyAlignment="1">
      <alignment horizontal="center" vertical="top"/>
    </xf>
    <xf numFmtId="0" fontId="11" fillId="6" borderId="1" xfId="0" applyFont="1" applyFill="1" applyBorder="1" applyAlignment="1">
      <alignment vertical="top" wrapText="1"/>
    </xf>
    <xf numFmtId="0" fontId="11" fillId="6" borderId="1" xfId="0" applyFont="1" applyFill="1" applyBorder="1" applyAlignment="1">
      <alignment horizontal="center"/>
    </xf>
    <xf numFmtId="0" fontId="9" fillId="0" borderId="1" xfId="0" applyFont="1" applyFill="1" applyBorder="1" applyAlignment="1">
      <alignment horizontal="center" vertical="top"/>
    </xf>
    <xf numFmtId="49" fontId="9" fillId="0" borderId="1" xfId="0" applyNumberFormat="1" applyFont="1" applyFill="1" applyBorder="1" applyAlignment="1">
      <alignment vertical="top" wrapText="1"/>
    </xf>
    <xf numFmtId="0" fontId="9" fillId="0" borderId="1" xfId="0" applyFont="1" applyFill="1" applyBorder="1" applyAlignment="1">
      <alignment horizontal="center"/>
    </xf>
    <xf numFmtId="0" fontId="9" fillId="0" borderId="0" xfId="0" applyFont="1" applyAlignment="1">
      <alignment vertical="top"/>
    </xf>
    <xf numFmtId="0" fontId="2" fillId="3" borderId="1" xfId="0" applyFont="1" applyFill="1" applyBorder="1" applyAlignment="1">
      <alignment horizontal="left" vertical="center" wrapText="1"/>
    </xf>
    <xf numFmtId="0" fontId="2" fillId="4" borderId="1" xfId="0" applyFont="1" applyFill="1" applyBorder="1" applyAlignment="1">
      <alignment horizontal="left" vertical="top" wrapText="1" indent="1"/>
    </xf>
    <xf numFmtId="4" fontId="2" fillId="4" borderId="1" xfId="0" applyNumberFormat="1" applyFont="1" applyFill="1" applyBorder="1" applyAlignment="1">
      <alignment horizontal="right" vertical="top" wrapText="1"/>
    </xf>
    <xf numFmtId="164" fontId="2" fillId="4" borderId="1" xfId="0" applyNumberFormat="1" applyFont="1" applyFill="1" applyBorder="1" applyAlignment="1">
      <alignment horizontal="right" vertical="top" wrapText="1"/>
    </xf>
    <xf numFmtId="0" fontId="2" fillId="4" borderId="1" xfId="0" applyFont="1" applyFill="1" applyBorder="1" applyAlignment="1">
      <alignment horizontal="left" vertical="top" wrapText="1" indent="2"/>
    </xf>
    <xf numFmtId="167" fontId="2" fillId="4" borderId="1" xfId="0" applyNumberFormat="1" applyFont="1" applyFill="1" applyBorder="1" applyAlignment="1">
      <alignment horizontal="right" vertical="top" wrapText="1"/>
    </xf>
    <xf numFmtId="0" fontId="11" fillId="0" borderId="0" xfId="0" applyFont="1" applyAlignment="1">
      <alignment horizontal="right" vertical="center" wrapText="1"/>
    </xf>
    <xf numFmtId="0" fontId="11" fillId="0" borderId="0" xfId="0" applyFont="1" applyAlignment="1">
      <alignment horizontal="left" vertical="center" wrapText="1"/>
    </xf>
    <xf numFmtId="0" fontId="21" fillId="0" borderId="0" xfId="0" applyFont="1" applyBorder="1" applyAlignment="1">
      <alignment horizontal="left" vertical="center" wrapText="1"/>
    </xf>
    <xf numFmtId="0" fontId="2" fillId="4" borderId="1" xfId="0" applyFont="1" applyFill="1" applyBorder="1" applyAlignment="1">
      <alignment vertical="top" wrapText="1"/>
    </xf>
    <xf numFmtId="0" fontId="30" fillId="0" borderId="0" xfId="0" applyFont="1" applyBorder="1" applyAlignment="1">
      <alignment horizontal="left"/>
    </xf>
    <xf numFmtId="0" fontId="11" fillId="0" borderId="5" xfId="4" applyFont="1" applyFill="1" applyBorder="1" applyAlignment="1" applyProtection="1">
      <alignment horizontal="center" vertical="center" wrapText="1"/>
      <protection locked="0"/>
    </xf>
    <xf numFmtId="0" fontId="7" fillId="0" borderId="0" xfId="1" applyAlignment="1" applyProtection="1"/>
    <xf numFmtId="0" fontId="14" fillId="4" borderId="1" xfId="0" applyFont="1" applyFill="1" applyBorder="1" applyAlignment="1">
      <alignment vertical="top" wrapText="1"/>
    </xf>
    <xf numFmtId="14" fontId="13" fillId="0" borderId="1" xfId="2" applyNumberFormat="1" applyFont="1" applyFill="1" applyBorder="1" applyAlignment="1">
      <alignment horizontal="center"/>
    </xf>
    <xf numFmtId="4" fontId="2" fillId="4" borderId="1" xfId="0" applyNumberFormat="1" applyFont="1" applyFill="1" applyBorder="1" applyAlignment="1">
      <alignment horizontal="left" vertical="top" indent="2"/>
    </xf>
    <xf numFmtId="0" fontId="7" fillId="0" borderId="0" xfId="1" applyFill="1" applyAlignment="1" applyProtection="1">
      <alignment vertical="center" wrapText="1"/>
    </xf>
    <xf numFmtId="0" fontId="9" fillId="0" borderId="1" xfId="3" applyNumberFormat="1" applyFont="1" applyFill="1" applyBorder="1" applyAlignment="1" applyProtection="1">
      <alignment vertical="center"/>
    </xf>
    <xf numFmtId="166" fontId="3" fillId="0" borderId="1" xfId="2" applyNumberFormat="1" applyFont="1" applyFill="1" applyBorder="1" applyAlignment="1">
      <alignment horizontal="center" vertical="center"/>
    </xf>
    <xf numFmtId="0" fontId="32" fillId="0" borderId="5" xfId="0" applyFont="1" applyFill="1" applyBorder="1" applyAlignment="1">
      <alignment horizontal="center"/>
    </xf>
    <xf numFmtId="0" fontId="32" fillId="0" borderId="5" xfId="0" applyFont="1" applyBorder="1" applyAlignment="1">
      <alignment horizontal="center" wrapText="1"/>
    </xf>
    <xf numFmtId="0" fontId="33" fillId="0" borderId="5" xfId="2" applyFont="1" applyBorder="1" applyAlignment="1">
      <alignment horizontal="center" vertical="center" wrapText="1"/>
    </xf>
    <xf numFmtId="0" fontId="32" fillId="0" borderId="5" xfId="4" applyFont="1" applyFill="1" applyBorder="1" applyAlignment="1" applyProtection="1">
      <alignment horizontal="center" vertical="center" wrapText="1"/>
      <protection locked="0"/>
    </xf>
    <xf numFmtId="0" fontId="32" fillId="0" borderId="5" xfId="0" applyFont="1" applyBorder="1" applyAlignment="1">
      <alignment horizontal="center" vertical="center" wrapText="1"/>
    </xf>
    <xf numFmtId="0" fontId="3" fillId="0" borderId="1" xfId="2" applyFont="1" applyFill="1" applyBorder="1" applyAlignment="1">
      <alignment horizontal="left" vertical="center"/>
    </xf>
    <xf numFmtId="0" fontId="25" fillId="0" borderId="0" xfId="1" applyNumberFormat="1" applyFont="1" applyFill="1" applyBorder="1" applyAlignment="1" applyProtection="1">
      <alignment horizontal="left" vertical="top" wrapText="1"/>
    </xf>
    <xf numFmtId="0" fontId="0" fillId="0" borderId="0" xfId="0" applyBorder="1"/>
    <xf numFmtId="0" fontId="6" fillId="0" borderId="0" xfId="0" applyFont="1" applyBorder="1"/>
    <xf numFmtId="0" fontId="34" fillId="0" borderId="0" xfId="0" applyFont="1" applyBorder="1"/>
    <xf numFmtId="0" fontId="5" fillId="0" borderId="1" xfId="2" applyFont="1" applyFill="1" applyBorder="1" applyAlignment="1"/>
    <xf numFmtId="0" fontId="5" fillId="0" borderId="1" xfId="2" applyFont="1" applyFill="1" applyBorder="1" applyAlignment="1">
      <alignment horizontal="center"/>
    </xf>
    <xf numFmtId="0" fontId="3" fillId="0" borderId="1" xfId="2" applyFont="1" applyFill="1" applyBorder="1" applyAlignment="1">
      <alignment horizontal="left"/>
    </xf>
    <xf numFmtId="0" fontId="3" fillId="0" borderId="1" xfId="2" applyFont="1" applyFill="1" applyBorder="1" applyAlignment="1">
      <alignment horizontal="center"/>
    </xf>
    <xf numFmtId="0" fontId="5" fillId="0" borderId="2" xfId="2" applyFont="1" applyFill="1" applyBorder="1" applyAlignment="1">
      <alignment wrapText="1"/>
    </xf>
    <xf numFmtId="0" fontId="5" fillId="0" borderId="2" xfId="2" applyFont="1" applyFill="1" applyBorder="1" applyAlignment="1"/>
    <xf numFmtId="0" fontId="36" fillId="0" borderId="1" xfId="0" applyFont="1" applyBorder="1" applyAlignment="1">
      <alignment wrapText="1"/>
    </xf>
    <xf numFmtId="166" fontId="13" fillId="0" borderId="1" xfId="2" applyNumberFormat="1" applyFont="1" applyFill="1" applyBorder="1" applyAlignment="1">
      <alignment horizontal="center" vertical="center"/>
    </xf>
    <xf numFmtId="0" fontId="5" fillId="0" borderId="0" xfId="2" applyFont="1" applyBorder="1" applyAlignment="1">
      <alignment horizontal="center" vertical="center" wrapText="1"/>
    </xf>
    <xf numFmtId="0" fontId="11" fillId="0" borderId="0" xfId="4" applyFont="1" applyFill="1" applyAlignment="1" applyProtection="1">
      <alignment horizontal="center" vertical="center" wrapText="1"/>
      <protection locked="0"/>
    </xf>
    <xf numFmtId="0" fontId="11" fillId="0" borderId="0" xfId="4" applyFont="1" applyFill="1" applyAlignment="1" applyProtection="1">
      <alignment horizontal="right" vertical="center" wrapText="1"/>
      <protection locked="0"/>
    </xf>
    <xf numFmtId="0" fontId="5" fillId="0" borderId="5" xfId="3" applyNumberFormat="1" applyFont="1" applyFill="1" applyBorder="1" applyAlignment="1" applyProtection="1">
      <alignment horizontal="center" vertical="top" wrapText="1"/>
    </xf>
    <xf numFmtId="0" fontId="5" fillId="2" borderId="1" xfId="3" applyNumberFormat="1" applyFont="1" applyFill="1" applyBorder="1" applyAlignment="1" applyProtection="1">
      <alignment horizontal="center" vertical="top" wrapText="1"/>
    </xf>
    <xf numFmtId="0" fontId="19" fillId="2" borderId="1" xfId="3" applyNumberFormat="1" applyFont="1" applyFill="1" applyBorder="1" applyAlignment="1" applyProtection="1">
      <alignment horizontal="center" vertical="top" wrapText="1"/>
    </xf>
    <xf numFmtId="0" fontId="5" fillId="0" borderId="1" xfId="3" applyNumberFormat="1" applyFont="1" applyFill="1" applyBorder="1" applyAlignment="1" applyProtection="1">
      <alignment horizontal="center" vertical="top" wrapText="1"/>
    </xf>
    <xf numFmtId="0" fontId="3" fillId="2" borderId="1" xfId="3" applyNumberFormat="1" applyFont="1" applyFill="1" applyBorder="1" applyAlignment="1" applyProtection="1">
      <alignment horizontal="center" vertical="top" wrapText="1"/>
    </xf>
    <xf numFmtId="0" fontId="13" fillId="2" borderId="1" xfId="3" applyNumberFormat="1" applyFont="1" applyFill="1" applyBorder="1" applyAlignment="1" applyProtection="1">
      <alignment horizontal="left" vertical="top" wrapText="1"/>
    </xf>
    <xf numFmtId="0" fontId="3" fillId="2" borderId="1" xfId="3" applyNumberFormat="1" applyFont="1" applyFill="1" applyBorder="1" applyAlignment="1" applyProtection="1">
      <alignment horizontal="left" vertical="top" wrapText="1"/>
    </xf>
    <xf numFmtId="0" fontId="3" fillId="0" borderId="1" xfId="3" applyNumberFormat="1" applyFont="1" applyFill="1" applyBorder="1" applyAlignment="1" applyProtection="1">
      <alignment horizontal="center" vertical="top" wrapText="1"/>
    </xf>
    <xf numFmtId="0" fontId="38" fillId="3" borderId="1" xfId="0" applyFont="1" applyFill="1" applyBorder="1" applyAlignment="1">
      <alignment wrapText="1"/>
    </xf>
    <xf numFmtId="166" fontId="3" fillId="0" borderId="0" xfId="2" applyNumberFormat="1" applyFont="1" applyBorder="1" applyAlignment="1">
      <alignment horizontal="center" vertical="center" wrapText="1"/>
    </xf>
    <xf numFmtId="166" fontId="9" fillId="3" borderId="1" xfId="2" applyNumberFormat="1" applyFont="1" applyFill="1" applyBorder="1" applyAlignment="1">
      <alignment horizontal="center" vertical="center" wrapText="1"/>
    </xf>
    <xf numFmtId="0" fontId="3" fillId="0" borderId="1" xfId="2" applyFont="1" applyFill="1" applyBorder="1" applyAlignment="1"/>
    <xf numFmtId="0" fontId="3" fillId="0" borderId="1" xfId="2" applyFont="1" applyFill="1" applyBorder="1" applyAlignment="1">
      <alignment wrapText="1"/>
    </xf>
    <xf numFmtId="0" fontId="3" fillId="0" borderId="1" xfId="2" applyFont="1" applyFill="1" applyBorder="1" applyAlignment="1">
      <alignment horizontal="left" vertical="center" wrapText="1"/>
    </xf>
    <xf numFmtId="14" fontId="3" fillId="0" borderId="1" xfId="2" applyNumberFormat="1" applyFont="1" applyFill="1" applyBorder="1" applyAlignment="1">
      <alignment horizontal="center"/>
    </xf>
    <xf numFmtId="0" fontId="3" fillId="0" borderId="2" xfId="2" applyFont="1" applyFill="1" applyBorder="1" applyAlignment="1"/>
    <xf numFmtId="166" fontId="9" fillId="0" borderId="0" xfId="0" applyNumberFormat="1" applyFont="1" applyAlignment="1">
      <alignment horizontal="center" vertical="center"/>
    </xf>
    <xf numFmtId="0" fontId="25" fillId="0" borderId="0" xfId="1" applyNumberFormat="1" applyFont="1" applyFill="1" applyBorder="1" applyAlignment="1" applyProtection="1">
      <alignment horizontal="left" vertical="top" wrapText="1"/>
    </xf>
    <xf numFmtId="0" fontId="22" fillId="0" borderId="0" xfId="0" applyNumberFormat="1" applyFont="1" applyFill="1" applyBorder="1" applyAlignment="1" applyProtection="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1" xfId="0" applyFont="1" applyFill="1" applyBorder="1" applyAlignment="1">
      <alignment horizontal="center" vertical="center" wrapText="1"/>
    </xf>
    <xf numFmtId="0" fontId="3" fillId="2" borderId="2" xfId="3" applyNumberFormat="1" applyFont="1" applyFill="1" applyBorder="1" applyAlignment="1" applyProtection="1">
      <alignment horizontal="left" vertical="top" wrapText="1"/>
    </xf>
    <xf numFmtId="0" fontId="3" fillId="2" borderId="3" xfId="3" applyNumberFormat="1" applyFont="1" applyFill="1" applyBorder="1" applyAlignment="1" applyProtection="1">
      <alignment horizontal="left" vertical="top" wrapText="1"/>
    </xf>
    <xf numFmtId="0" fontId="3" fillId="2" borderId="4" xfId="3" applyNumberFormat="1" applyFont="1" applyFill="1" applyBorder="1" applyAlignment="1" applyProtection="1">
      <alignment horizontal="left" vertical="top" wrapText="1"/>
    </xf>
    <xf numFmtId="0" fontId="17" fillId="0" borderId="0" xfId="0" applyFont="1" applyAlignment="1">
      <alignment horizontal="right" wrapText="1"/>
    </xf>
    <xf numFmtId="0" fontId="8" fillId="0" borderId="0" xfId="0" applyFont="1" applyAlignment="1">
      <alignment horizontal="center" wrapText="1"/>
    </xf>
    <xf numFmtId="0" fontId="9" fillId="3" borderId="2" xfId="0" applyFont="1" applyFill="1" applyBorder="1" applyAlignment="1">
      <alignment horizontal="center" vertical="center" wrapText="1"/>
    </xf>
    <xf numFmtId="0" fontId="9" fillId="3" borderId="3" xfId="0" applyFont="1" applyFill="1" applyBorder="1" applyAlignment="1">
      <alignment horizontal="center" vertical="center" wrapText="1"/>
    </xf>
    <xf numFmtId="0" fontId="9" fillId="3" borderId="4" xfId="0" applyFont="1" applyFill="1" applyBorder="1" applyAlignment="1">
      <alignment horizontal="center" vertical="center" wrapText="1"/>
    </xf>
    <xf numFmtId="0" fontId="10" fillId="0" borderId="0" xfId="0" applyFont="1" applyBorder="1" applyAlignment="1">
      <alignment horizontal="center" wrapText="1"/>
    </xf>
    <xf numFmtId="0" fontId="31" fillId="0" borderId="0" xfId="1" applyFont="1" applyAlignment="1" applyProtection="1">
      <alignment horizontal="right"/>
    </xf>
    <xf numFmtId="0" fontId="5" fillId="0" borderId="0" xfId="3" applyNumberFormat="1" applyFont="1" applyFill="1" applyBorder="1" applyAlignment="1" applyProtection="1">
      <alignment horizontal="right" vertical="top" wrapText="1"/>
    </xf>
    <xf numFmtId="0" fontId="37" fillId="0" borderId="2" xfId="3" applyNumberFormat="1" applyFont="1" applyFill="1" applyBorder="1" applyAlignment="1" applyProtection="1">
      <alignment horizontal="left" vertical="top" wrapText="1"/>
    </xf>
    <xf numFmtId="0" fontId="37" fillId="0" borderId="3" xfId="3" applyNumberFormat="1" applyFont="1" applyFill="1" applyBorder="1" applyAlignment="1" applyProtection="1">
      <alignment horizontal="left" vertical="top" wrapText="1"/>
    </xf>
    <xf numFmtId="0" fontId="37" fillId="0" borderId="4" xfId="3" applyNumberFormat="1" applyFont="1" applyFill="1" applyBorder="1" applyAlignment="1" applyProtection="1">
      <alignment horizontal="left" vertical="top" wrapText="1"/>
    </xf>
    <xf numFmtId="0" fontId="5" fillId="0" borderId="0" xfId="3" applyNumberFormat="1" applyFont="1" applyFill="1" applyBorder="1" applyAlignment="1" applyProtection="1">
      <alignment horizontal="center" vertical="top" wrapText="1"/>
    </xf>
    <xf numFmtId="0" fontId="37" fillId="0" borderId="2" xfId="3" applyNumberFormat="1" applyFont="1" applyFill="1" applyBorder="1" applyAlignment="1" applyProtection="1">
      <alignment horizontal="center" vertical="top" wrapText="1"/>
    </xf>
    <xf numFmtId="0" fontId="37" fillId="0" borderId="3" xfId="3" applyNumberFormat="1" applyFont="1" applyFill="1" applyBorder="1" applyAlignment="1" applyProtection="1">
      <alignment horizontal="center" vertical="top" wrapText="1"/>
    </xf>
    <xf numFmtId="0" fontId="37" fillId="0" borderId="4" xfId="3" applyNumberFormat="1" applyFont="1" applyFill="1" applyBorder="1" applyAlignment="1" applyProtection="1">
      <alignment horizontal="center" vertical="top" wrapText="1"/>
    </xf>
    <xf numFmtId="0" fontId="3" fillId="3" borderId="1" xfId="3" applyNumberFormat="1" applyFont="1" applyFill="1" applyBorder="1" applyAlignment="1" applyProtection="1">
      <alignment horizontal="center" vertical="top"/>
    </xf>
    <xf numFmtId="0" fontId="3" fillId="3" borderId="6" xfId="3" applyNumberFormat="1" applyFont="1" applyFill="1" applyBorder="1" applyAlignment="1" applyProtection="1">
      <alignment horizontal="center" vertical="center" wrapText="1"/>
    </xf>
    <xf numFmtId="0" fontId="3" fillId="3" borderId="7" xfId="3" applyNumberFormat="1" applyFont="1" applyFill="1" applyBorder="1" applyAlignment="1" applyProtection="1">
      <alignment horizontal="center" vertical="center" wrapText="1"/>
    </xf>
    <xf numFmtId="0" fontId="5" fillId="0" borderId="0" xfId="2" applyFont="1" applyBorder="1" applyAlignment="1">
      <alignment horizontal="center" vertical="center" wrapText="1"/>
    </xf>
    <xf numFmtId="0" fontId="20" fillId="0" borderId="0" xfId="2" applyFont="1" applyBorder="1" applyAlignment="1">
      <alignment horizontal="center" vertical="center"/>
    </xf>
    <xf numFmtId="0" fontId="5" fillId="0" borderId="0" xfId="2" applyFont="1" applyBorder="1" applyAlignment="1">
      <alignment horizontal="right" vertical="center" wrapText="1"/>
    </xf>
    <xf numFmtId="0" fontId="11" fillId="0" borderId="0" xfId="4" applyFont="1" applyFill="1" applyAlignment="1" applyProtection="1">
      <alignment horizontal="center" vertical="center" wrapText="1"/>
      <protection locked="0"/>
    </xf>
    <xf numFmtId="0" fontId="11" fillId="0" borderId="5" xfId="4" applyFont="1" applyFill="1" applyBorder="1" applyAlignment="1" applyProtection="1">
      <alignment horizontal="left" vertical="center" wrapText="1"/>
      <protection locked="0"/>
    </xf>
    <xf numFmtId="0" fontId="9" fillId="3" borderId="6" xfId="5" applyFont="1" applyFill="1" applyBorder="1" applyAlignment="1" applyProtection="1">
      <alignment horizontal="center" vertical="center" wrapText="1"/>
      <protection locked="0"/>
    </xf>
    <xf numFmtId="0" fontId="9" fillId="3" borderId="7" xfId="5" applyFont="1" applyFill="1" applyBorder="1" applyAlignment="1" applyProtection="1">
      <alignment horizontal="center" vertical="center" wrapText="1"/>
      <protection locked="0"/>
    </xf>
    <xf numFmtId="0" fontId="9" fillId="3" borderId="2" xfId="5" applyFont="1" applyFill="1" applyBorder="1" applyAlignment="1" applyProtection="1">
      <alignment horizontal="center" vertical="center" wrapText="1"/>
      <protection locked="0"/>
    </xf>
    <xf numFmtId="0" fontId="9" fillId="3" borderId="3" xfId="5" applyFont="1" applyFill="1" applyBorder="1" applyAlignment="1" applyProtection="1">
      <alignment horizontal="center" vertical="center" wrapText="1"/>
      <protection locked="0"/>
    </xf>
    <xf numFmtId="164" fontId="9" fillId="3" borderId="2" xfId="4" applyNumberFormat="1" applyFont="1" applyFill="1" applyBorder="1" applyAlignment="1" applyProtection="1">
      <alignment horizontal="center" vertical="center" wrapText="1"/>
      <protection locked="0"/>
    </xf>
    <xf numFmtId="164" fontId="9" fillId="3" borderId="4" xfId="4" applyNumberFormat="1" applyFont="1" applyFill="1" applyBorder="1" applyAlignment="1" applyProtection="1">
      <alignment horizontal="center" vertical="center" wrapText="1"/>
      <protection locked="0"/>
    </xf>
    <xf numFmtId="164" fontId="9" fillId="3" borderId="6" xfId="4" applyNumberFormat="1" applyFont="1" applyFill="1" applyBorder="1" applyAlignment="1" applyProtection="1">
      <alignment horizontal="center" vertical="center" wrapText="1"/>
    </xf>
    <xf numFmtId="164" fontId="9" fillId="3" borderId="7" xfId="4" applyNumberFormat="1" applyFont="1" applyFill="1" applyBorder="1" applyAlignment="1" applyProtection="1">
      <alignment horizontal="center" vertical="center" wrapText="1"/>
    </xf>
    <xf numFmtId="0" fontId="11" fillId="0" borderId="0" xfId="4" applyFont="1" applyFill="1" applyAlignment="1" applyProtection="1">
      <alignment horizontal="right" vertical="center" wrapText="1"/>
      <protection locked="0"/>
    </xf>
    <xf numFmtId="0" fontId="17" fillId="0" borderId="0" xfId="0" applyFont="1" applyAlignment="1">
      <alignment horizontal="justify"/>
    </xf>
    <xf numFmtId="0" fontId="16" fillId="0" borderId="0" xfId="0" applyFont="1" applyAlignment="1">
      <alignment horizontal="justify" vertical="top" wrapText="1"/>
    </xf>
    <xf numFmtId="0" fontId="9" fillId="0" borderId="0" xfId="0" applyFont="1" applyAlignment="1">
      <alignment horizontal="justify" vertical="top" wrapText="1"/>
    </xf>
    <xf numFmtId="0" fontId="17" fillId="5" borderId="0" xfId="0" applyFont="1" applyFill="1" applyAlignment="1">
      <alignment horizontal="right" wrapText="1"/>
    </xf>
    <xf numFmtId="0" fontId="16" fillId="0" borderId="0" xfId="0" applyFont="1" applyAlignment="1">
      <alignment horizontal="left" vertical="top" wrapText="1"/>
    </xf>
    <xf numFmtId="0" fontId="11" fillId="0" borderId="0" xfId="0" applyFont="1" applyAlignment="1">
      <alignment horizontal="center" vertical="top" wrapText="1"/>
    </xf>
    <xf numFmtId="0" fontId="17" fillId="5" borderId="0" xfId="0" applyFont="1" applyFill="1" applyAlignment="1">
      <alignment horizontal="justify"/>
    </xf>
    <xf numFmtId="0" fontId="15" fillId="0" borderId="0" xfId="1" applyFont="1" applyAlignment="1" applyProtection="1">
      <alignment horizontal="left" wrapText="1"/>
    </xf>
    <xf numFmtId="0" fontId="15" fillId="0" borderId="0" xfId="1" applyFont="1" applyAlignment="1" applyProtection="1">
      <alignment horizontal="left" vertical="top" wrapText="1"/>
    </xf>
    <xf numFmtId="0" fontId="9" fillId="0" borderId="1" xfId="0" applyFont="1" applyFill="1" applyBorder="1" applyAlignment="1">
      <alignment horizontal="center" vertical="top" wrapText="1"/>
    </xf>
    <xf numFmtId="0" fontId="11" fillId="6" borderId="1" xfId="0" applyFont="1" applyFill="1" applyBorder="1" applyAlignment="1">
      <alignment horizontal="center" vertical="top" wrapText="1"/>
    </xf>
    <xf numFmtId="0" fontId="29" fillId="0" borderId="0" xfId="0" applyFont="1" applyAlignment="1">
      <alignment horizontal="left" vertical="top" wrapText="1"/>
    </xf>
    <xf numFmtId="0" fontId="9" fillId="3" borderId="1" xfId="5" applyFont="1" applyFill="1" applyBorder="1" applyAlignment="1" applyProtection="1">
      <alignment horizontal="center" vertical="center" wrapText="1"/>
      <protection locked="0"/>
    </xf>
    <xf numFmtId="0" fontId="9" fillId="0" borderId="2" xfId="0" applyFont="1" applyFill="1" applyBorder="1" applyAlignment="1">
      <alignment horizontal="center" vertical="top" wrapText="1"/>
    </xf>
    <xf numFmtId="0" fontId="9" fillId="0" borderId="4" xfId="0" applyFont="1" applyFill="1" applyBorder="1" applyAlignment="1">
      <alignment horizontal="center" vertical="top" wrapText="1"/>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11" fillId="0" borderId="0" xfId="0" applyFont="1" applyAlignment="1">
      <alignment horizontal="center" vertical="center" wrapText="1"/>
    </xf>
    <xf numFmtId="0" fontId="9" fillId="0" borderId="0" xfId="0" applyFont="1" applyAlignment="1">
      <alignment horizontal="left" vertical="top" wrapText="1"/>
    </xf>
    <xf numFmtId="0" fontId="31" fillId="0" borderId="0" xfId="1" applyFont="1" applyAlignment="1" applyProtection="1">
      <alignment horizontal="left" vertical="top"/>
    </xf>
    <xf numFmtId="0" fontId="0" fillId="0" borderId="0" xfId="0" applyAlignment="1">
      <alignment horizontal="left" vertical="top" wrapText="1"/>
    </xf>
    <xf numFmtId="0" fontId="11" fillId="0" borderId="0" xfId="0" applyFont="1" applyBorder="1" applyAlignment="1">
      <alignment horizontal="center" vertical="center" wrapText="1"/>
    </xf>
    <xf numFmtId="0" fontId="31" fillId="0" borderId="0" xfId="1" applyFont="1" applyBorder="1" applyAlignment="1" applyProtection="1">
      <alignment horizontal="left" vertical="top"/>
    </xf>
    <xf numFmtId="0" fontId="35" fillId="0" borderId="0" xfId="0" applyFont="1" applyAlignment="1">
      <alignment horizontal="center"/>
    </xf>
  </cellXfs>
  <cellStyles count="6">
    <cellStyle name="Гиперссылка" xfId="1" builtinId="8"/>
    <cellStyle name="Обычный" xfId="0" builtinId="0"/>
    <cellStyle name="Обычный 3" xfId="2"/>
    <cellStyle name="Обычный 4 3" xfId="3"/>
    <cellStyle name="Обычный_ГорЭС" xfId="4"/>
    <cellStyle name="Обычный_МЭС" xfId="5"/>
  </cellStyles>
  <dxfs count="0"/>
  <tableStyles count="0" defaultTableStyle="TableStyleMedium9" defaultPivotStyle="PivotStyleLight16"/>
  <colors>
    <mruColors>
      <color rgb="FFFF0066"/>
      <color rgb="FF3333FF"/>
      <color rgb="FF00FFCC"/>
      <color rgb="FFFF66FF"/>
      <color rgb="FFCCCCFF"/>
    </mruColors>
  </colors>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varnavskaya\AppData\Local\Microsoft\Windows\Temporary%20Internet%20Files\Content.Outlook\FO81AZWV\&#1088;&#1072;&#1089;&#1082;&#1088;&#1099;&#1090;&#1080;&#1077;%20&#1080;&#1085;&#1092;&#1086;&#1088;&#1084;&#1072;&#1094;&#1080;&#1080;%20%20(%20&#1101;&#1083;_&#1101;&#1085;&#1077;&#1088;&#1075;&#1080;&#1103;%20&#1079;&#1072;%20&#1084;&#1072;&#1081;%202018%20&#1075;%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Информация для раскрытия"/>
      <sheetName val="1)"/>
      <sheetName val="2)"/>
      <sheetName val="3)"/>
      <sheetName val="4)"/>
      <sheetName val="5)"/>
      <sheetName val="6)"/>
    </sheetNames>
    <sheetDataSet>
      <sheetData sheetId="0">
        <row r="3">
          <cell r="B3" t="str">
            <v>май</v>
          </cell>
          <cell r="C3" t="str">
            <v>2018 г.</v>
          </cell>
        </row>
      </sheetData>
      <sheetData sheetId="1">
        <row r="26">
          <cell r="G26" t="str">
            <v>май</v>
          </cell>
          <cell r="H26" t="str">
            <v>2018 г.</v>
          </cell>
        </row>
      </sheetData>
      <sheetData sheetId="2">
        <row r="3">
          <cell r="C3" t="str">
            <v>май</v>
          </cell>
          <cell r="D3" t="str">
            <v>2018 г.</v>
          </cell>
        </row>
      </sheetData>
      <sheetData sheetId="3">
        <row r="3">
          <cell r="F3" t="str">
            <v>май</v>
          </cell>
          <cell r="G3" t="str">
            <v>2018 г.</v>
          </cell>
        </row>
      </sheetData>
      <sheetData sheetId="4"/>
      <sheetData sheetId="5"/>
      <sheetData sheetId="6"/>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www.omsktyre.ru/" TargetMode="External"/><Relationship Id="rId1" Type="http://schemas.openxmlformats.org/officeDocument/2006/relationships/hyperlink" Target="http://www.omsktyre.ru/"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pageSetUpPr fitToPage="1"/>
  </sheetPr>
  <dimension ref="A1:D27"/>
  <sheetViews>
    <sheetView showGridLines="0" tabSelected="1" view="pageBreakPreview" topLeftCell="A25" zoomScaleSheetLayoutView="100" workbookViewId="0">
      <selection activeCell="J34" sqref="J34"/>
    </sheetView>
  </sheetViews>
  <sheetFormatPr defaultRowHeight="15"/>
  <cols>
    <col min="1" max="1" width="98" style="20" customWidth="1"/>
    <col min="2" max="2" width="11.28515625" style="20" customWidth="1"/>
    <col min="3" max="3" width="7.5703125" style="20" customWidth="1"/>
    <col min="4" max="4" width="9.140625" style="20" hidden="1" customWidth="1"/>
    <col min="5" max="16384" width="9.140625" style="20"/>
  </cols>
  <sheetData>
    <row r="1" spans="1:4" ht="48" customHeight="1">
      <c r="A1" s="117" t="s">
        <v>113</v>
      </c>
      <c r="B1" s="117"/>
      <c r="C1" s="117"/>
      <c r="D1" s="117"/>
    </row>
    <row r="2" spans="1:4" ht="15.75" customHeight="1">
      <c r="A2" s="21"/>
    </row>
    <row r="3" spans="1:4" s="23" customFormat="1">
      <c r="A3" s="22" t="s">
        <v>99</v>
      </c>
      <c r="B3" s="78" t="s">
        <v>143</v>
      </c>
      <c r="C3" s="23" t="s">
        <v>140</v>
      </c>
    </row>
    <row r="4" spans="1:4" s="25" customFormat="1" ht="15.75" customHeight="1">
      <c r="A4" s="24"/>
    </row>
    <row r="5" spans="1:4" s="23" customFormat="1" ht="15.75" customHeight="1">
      <c r="A5" s="23" t="s">
        <v>105</v>
      </c>
    </row>
    <row r="6" spans="1:4" s="23" customFormat="1" ht="15.75" customHeight="1">
      <c r="A6" s="23" t="s">
        <v>106</v>
      </c>
    </row>
    <row r="7" spans="1:4" s="23" customFormat="1" ht="9.9499999999999993" customHeight="1"/>
    <row r="8" spans="1:4" s="23" customFormat="1" ht="64.5" customHeight="1">
      <c r="A8" s="116" t="s">
        <v>123</v>
      </c>
      <c r="B8" s="116"/>
      <c r="C8" s="116"/>
    </row>
    <row r="9" spans="1:4" s="23" customFormat="1" ht="9.9499999999999993" customHeight="1"/>
    <row r="10" spans="1:4" s="27" customFormat="1" ht="65.25" customHeight="1">
      <c r="A10" s="116" t="s">
        <v>107</v>
      </c>
      <c r="B10" s="116"/>
      <c r="C10" s="116"/>
      <c r="D10" s="116"/>
    </row>
    <row r="11" spans="1:4" s="27" customFormat="1" ht="9.9499999999999993" customHeight="1">
      <c r="A11" s="26"/>
      <c r="B11" s="26"/>
      <c r="C11" s="26"/>
      <c r="D11" s="26"/>
    </row>
    <row r="12" spans="1:4" s="27" customFormat="1" ht="34.5" customHeight="1">
      <c r="A12" s="116" t="s">
        <v>108</v>
      </c>
      <c r="B12" s="116"/>
      <c r="C12" s="116"/>
      <c r="D12" s="116"/>
    </row>
    <row r="13" spans="1:4" s="27" customFormat="1" ht="9.9499999999999993" customHeight="1">
      <c r="A13" s="26"/>
      <c r="B13" s="26"/>
      <c r="C13" s="26"/>
      <c r="D13" s="26"/>
    </row>
    <row r="14" spans="1:4" s="27" customFormat="1" ht="49.5" customHeight="1">
      <c r="A14" s="116" t="s">
        <v>109</v>
      </c>
      <c r="B14" s="116"/>
      <c r="C14" s="116"/>
      <c r="D14" s="116"/>
    </row>
    <row r="15" spans="1:4" s="27" customFormat="1" ht="9.9499999999999993" customHeight="1">
      <c r="A15" s="26"/>
      <c r="B15" s="26"/>
      <c r="C15" s="26"/>
      <c r="D15" s="26"/>
    </row>
    <row r="16" spans="1:4" s="27" customFormat="1" ht="63.75" customHeight="1">
      <c r="A16" s="116" t="s">
        <v>110</v>
      </c>
      <c r="B16" s="116"/>
      <c r="C16" s="116"/>
      <c r="D16" s="116"/>
    </row>
    <row r="17" spans="1:4" s="27" customFormat="1" ht="9.9499999999999993" customHeight="1">
      <c r="A17" s="26"/>
      <c r="B17" s="26"/>
      <c r="C17" s="26"/>
      <c r="D17" s="26"/>
    </row>
    <row r="18" spans="1:4" s="27" customFormat="1" ht="50.25" customHeight="1">
      <c r="A18" s="116" t="s">
        <v>111</v>
      </c>
      <c r="B18" s="116"/>
      <c r="C18" s="116"/>
      <c r="D18" s="116"/>
    </row>
    <row r="19" spans="1:4" s="27" customFormat="1" ht="9.9499999999999993" customHeight="1">
      <c r="A19" s="26"/>
      <c r="B19" s="26"/>
      <c r="C19" s="26"/>
      <c r="D19" s="26"/>
    </row>
    <row r="20" spans="1:4" s="27" customFormat="1" ht="140.25" customHeight="1">
      <c r="A20" s="116" t="s">
        <v>112</v>
      </c>
      <c r="B20" s="116"/>
      <c r="C20" s="116"/>
      <c r="D20" s="116"/>
    </row>
    <row r="21" spans="1:4" s="27" customFormat="1" ht="5.25" customHeight="1">
      <c r="A21" s="84"/>
      <c r="B21" s="84"/>
      <c r="C21" s="84"/>
      <c r="D21" s="84"/>
    </row>
    <row r="22" spans="1:4" s="27" customFormat="1" ht="35.25" customHeight="1">
      <c r="A22" s="116" t="s">
        <v>129</v>
      </c>
      <c r="B22" s="116"/>
      <c r="C22" s="116"/>
      <c r="D22" s="116"/>
    </row>
    <row r="23" spans="1:4" s="27" customFormat="1" ht="8.25" customHeight="1">
      <c r="A23" s="84"/>
      <c r="B23" s="84"/>
      <c r="C23" s="84"/>
      <c r="D23" s="84"/>
    </row>
    <row r="24" spans="1:4" s="27" customFormat="1" ht="103.5" customHeight="1">
      <c r="A24" s="116" t="s">
        <v>128</v>
      </c>
      <c r="B24" s="116"/>
      <c r="C24" s="116"/>
      <c r="D24" s="116"/>
    </row>
    <row r="25" spans="1:4" s="27" customFormat="1" ht="65.25" customHeight="1">
      <c r="A25" s="116" t="s">
        <v>132</v>
      </c>
      <c r="B25" s="116"/>
      <c r="C25" s="116"/>
      <c r="D25" s="116"/>
    </row>
    <row r="26" spans="1:4" s="28" customFormat="1"/>
    <row r="27" spans="1:4" s="28" customFormat="1"/>
  </sheetData>
  <mergeCells count="11">
    <mergeCell ref="A25:D25"/>
    <mergeCell ref="A24:D24"/>
    <mergeCell ref="A20:D20"/>
    <mergeCell ref="A1:D1"/>
    <mergeCell ref="A10:D10"/>
    <mergeCell ref="A12:D12"/>
    <mergeCell ref="A14:D14"/>
    <mergeCell ref="A16:D16"/>
    <mergeCell ref="A18:D18"/>
    <mergeCell ref="A8:C8"/>
    <mergeCell ref="A22:D22"/>
  </mergeCells>
  <hyperlinks>
    <hyperlink ref="A10" location="'1)'!A1" display="1) Сведения о количестве аварийных ограничений (отключений) по границам зон деятельности. Информация об объеме недопоставленной в результате аварийных отключений электрической энергии;"/>
    <hyperlink ref="A12" location="'2)'!A1" display="2) Сведения о вводе в ремонт и выводе из ремонта объектов электросетевого хозяйства;"/>
    <hyperlink ref="A14" location="'3)'!A1" display="3) Информация о наличии объема свободной для технологического присоединения потребителей трансформаторной мощности;"/>
    <hyperlink ref="A16" location="'4)'!A1" display="4) Информация о порядке выполнения технологических, технических и других мероприятий, связанных с технологическим присоединением к электрическим сетям;"/>
    <hyperlink ref="A20" location="'6)'!A1" display="6) Сведения о количестве поданных заявок на технологическое подключение;"/>
    <hyperlink ref="A18:D18" location="'4)'!A1" display="5) подпункт &quot;е(1)&quot; о возможности подачи заявки на осуществление технологического присоединения энергопринимающих устройств заявителей, указанных в пунктах 12(1), 13 и 14 Правил технологического присоединения энергопринимающих устройств ;"/>
    <hyperlink ref="A20:D20" location="'5)'!A1" display="'5)'!A1"/>
    <hyperlink ref="A24:D24" location="'6)'!A1" display="7) подпункт &quot;м&quot;об объеме и стоимости электрической энергии (мощности) за расчетный период, приобретенной по каждому договору купли-продажи (поставки) электрической энергии (мощности) в целях компенсации потерь электрической энергии, заключенному с произво"/>
    <hyperlink ref="A8:C8" location="'4)'!A1" display="а(1)) о расходах, связанных с осуществлением технологического присоединения, не включаемых в плату за технологическое присоединение (и подлежащих учету (учтенных) в тарифах на услуги по передаче электрической энергии), с указанием источника официального о"/>
    <hyperlink ref="A22:C22" location="'7)'!A1" display="7) подпункт &quot;к&quot; о лицах, намеревающихся перераспределить максимальную мощность принадлежащих им энергопринимающих устройств в пользу иных лиц"/>
    <hyperlink ref="A25:D25" location="'8'!A1" display="9)подпункт &quot;н&quot; о выделенных оператором подвижной радиотелефонной связи абонентских номерах и (или) об адресах электронной почты, предназначенных для направления потребителю электрической энергии (мощности), потребителю услуг по передаче электрической энер"/>
  </hyperlinks>
  <pageMargins left="0.98425196850393704" right="0.39370078740157483" top="0.78740157480314965" bottom="0.78740157480314965" header="0" footer="0"/>
  <pageSetup paperSize="9" scale="76" fitToHeight="4" orientation="portrait" r:id="rId1"/>
  <legacyDrawing r:id="rId2"/>
</worksheet>
</file>

<file path=xl/worksheets/sheet2.xml><?xml version="1.0" encoding="utf-8"?>
<worksheet xmlns="http://schemas.openxmlformats.org/spreadsheetml/2006/main" xmlns:r="http://schemas.openxmlformats.org/officeDocument/2006/relationships">
  <dimension ref="A1:K42"/>
  <sheetViews>
    <sheetView showGridLines="0" view="pageBreakPreview" topLeftCell="A31" zoomScaleSheetLayoutView="100" workbookViewId="0">
      <selection activeCell="K45" sqref="K45"/>
    </sheetView>
  </sheetViews>
  <sheetFormatPr defaultRowHeight="14.25"/>
  <cols>
    <col min="1" max="1" width="30.28515625" style="11" customWidth="1"/>
    <col min="2" max="2" width="10.28515625" style="11" customWidth="1"/>
    <col min="3" max="3" width="10.140625" style="11" customWidth="1"/>
    <col min="4" max="4" width="11" style="11" customWidth="1"/>
    <col min="5" max="5" width="11.7109375" style="11" customWidth="1"/>
    <col min="6" max="6" width="8" style="11" customWidth="1"/>
    <col min="7" max="7" width="10.42578125" style="11" customWidth="1"/>
    <col min="8" max="8" width="10.28515625" style="11" customWidth="1"/>
    <col min="9" max="9" width="11.140625" style="11" customWidth="1"/>
    <col min="10" max="10" width="11.42578125" style="11" customWidth="1"/>
    <col min="11" max="11" width="8.5703125" style="11" customWidth="1"/>
    <col min="12" max="16384" width="9.140625" style="11"/>
  </cols>
  <sheetData>
    <row r="1" spans="1:11" ht="15">
      <c r="J1" s="130" t="s">
        <v>117</v>
      </c>
      <c r="K1" s="130"/>
    </row>
    <row r="2" spans="1:11" ht="15" customHeight="1">
      <c r="A2" s="131" t="s">
        <v>64</v>
      </c>
      <c r="B2" s="131"/>
      <c r="C2" s="131"/>
      <c r="D2" s="131"/>
      <c r="E2" s="99" t="str">
        <f>+'[1]Информация для раскрытия'!B3</f>
        <v>май</v>
      </c>
      <c r="F2" s="29" t="str">
        <f>+'[1]Информация для раскрытия'!C3</f>
        <v>2018 г.</v>
      </c>
    </row>
    <row r="3" spans="1:11" ht="15" customHeight="1">
      <c r="A3" s="135" t="s">
        <v>63</v>
      </c>
      <c r="B3" s="135"/>
      <c r="C3" s="135"/>
      <c r="D3" s="135"/>
      <c r="E3" s="135"/>
      <c r="F3" s="135"/>
    </row>
    <row r="4" spans="1:11" ht="15">
      <c r="A4" s="9"/>
      <c r="B4" s="9"/>
      <c r="C4" s="9"/>
      <c r="D4" s="9"/>
      <c r="E4" s="9"/>
      <c r="F4" s="10"/>
    </row>
    <row r="5" spans="1:11" ht="15">
      <c r="A5" s="140" t="s">
        <v>102</v>
      </c>
      <c r="B5" s="139" t="s">
        <v>101</v>
      </c>
      <c r="C5" s="139"/>
      <c r="D5" s="139"/>
      <c r="E5" s="139"/>
      <c r="F5" s="139"/>
    </row>
    <row r="6" spans="1:11" ht="15">
      <c r="A6" s="141"/>
      <c r="B6" s="36" t="str">
        <f>+E2</f>
        <v>май</v>
      </c>
      <c r="C6" s="36" t="s">
        <v>144</v>
      </c>
      <c r="D6" s="36" t="s">
        <v>138</v>
      </c>
      <c r="E6" s="36" t="s">
        <v>139</v>
      </c>
      <c r="F6" s="38" t="s">
        <v>2</v>
      </c>
    </row>
    <row r="7" spans="1:11" s="30" customFormat="1" ht="15">
      <c r="A7" s="13" t="s">
        <v>17</v>
      </c>
      <c r="B7" s="100">
        <f>+B8</f>
        <v>0</v>
      </c>
      <c r="C7" s="101">
        <v>0</v>
      </c>
      <c r="D7" s="100">
        <f t="shared" ref="D7" si="0">+D8</f>
        <v>0</v>
      </c>
      <c r="E7" s="100">
        <f>+E8</f>
        <v>0</v>
      </c>
      <c r="F7" s="102">
        <f>SUM(B7:E7)</f>
        <v>0</v>
      </c>
    </row>
    <row r="8" spans="1:11" s="31" customFormat="1" ht="15">
      <c r="A8" s="14" t="s">
        <v>18</v>
      </c>
      <c r="B8" s="100">
        <f>+B9+B10</f>
        <v>0</v>
      </c>
      <c r="C8" s="101">
        <v>0</v>
      </c>
      <c r="D8" s="100">
        <f t="shared" ref="D8" si="1">+D9+D10</f>
        <v>0</v>
      </c>
      <c r="E8" s="100">
        <f>+E9+E10</f>
        <v>0</v>
      </c>
      <c r="F8" s="102">
        <f>SUM(B8:E8)</f>
        <v>0</v>
      </c>
    </row>
    <row r="9" spans="1:11" ht="18" customHeight="1">
      <c r="A9" s="1" t="s">
        <v>79</v>
      </c>
      <c r="B9" s="103"/>
      <c r="C9" s="104"/>
      <c r="D9" s="105"/>
      <c r="E9" s="103"/>
      <c r="F9" s="106">
        <f t="shared" ref="F9:F15" si="2">SUM(B9:E9)</f>
        <v>0</v>
      </c>
    </row>
    <row r="10" spans="1:11" ht="15.75" customHeight="1">
      <c r="A10" s="1" t="s">
        <v>115</v>
      </c>
      <c r="B10" s="103"/>
      <c r="C10" s="104"/>
      <c r="D10" s="105"/>
      <c r="E10" s="103"/>
      <c r="F10" s="106">
        <f t="shared" si="2"/>
        <v>0</v>
      </c>
    </row>
    <row r="11" spans="1:11" s="31" customFormat="1" ht="15" customHeight="1">
      <c r="A11" s="14" t="s">
        <v>19</v>
      </c>
      <c r="B11" s="100">
        <f>SUM(B12:B15)</f>
        <v>0</v>
      </c>
      <c r="C11" s="101">
        <f t="shared" ref="C11" si="3">SUM(C12:C15)</f>
        <v>0</v>
      </c>
      <c r="D11" s="100">
        <f>SUM(D12:D15)</f>
        <v>0</v>
      </c>
      <c r="E11" s="100">
        <f>SUM(E12:E15)</f>
        <v>0</v>
      </c>
      <c r="F11" s="102">
        <f t="shared" si="2"/>
        <v>0</v>
      </c>
    </row>
    <row r="12" spans="1:11" ht="18.75" customHeight="1">
      <c r="A12" s="1" t="s">
        <v>80</v>
      </c>
      <c r="B12" s="103"/>
      <c r="C12" s="104"/>
      <c r="D12" s="105"/>
      <c r="E12" s="103"/>
      <c r="F12" s="106">
        <f t="shared" si="2"/>
        <v>0</v>
      </c>
    </row>
    <row r="13" spans="1:11" ht="20.25" customHeight="1">
      <c r="A13" s="1" t="s">
        <v>81</v>
      </c>
      <c r="B13" s="103"/>
      <c r="C13" s="104"/>
      <c r="D13" s="105"/>
      <c r="E13" s="103"/>
      <c r="F13" s="106">
        <f t="shared" si="2"/>
        <v>0</v>
      </c>
    </row>
    <row r="14" spans="1:11" ht="36" customHeight="1">
      <c r="A14" s="1" t="s">
        <v>82</v>
      </c>
      <c r="B14" s="103"/>
      <c r="C14" s="104"/>
      <c r="D14" s="105"/>
      <c r="E14" s="103"/>
      <c r="F14" s="106">
        <f t="shared" si="2"/>
        <v>0</v>
      </c>
    </row>
    <row r="15" spans="1:11" ht="15">
      <c r="A15" s="1" t="s">
        <v>83</v>
      </c>
      <c r="B15" s="103"/>
      <c r="C15" s="103"/>
      <c r="D15" s="103"/>
      <c r="E15" s="103"/>
      <c r="F15" s="106">
        <f t="shared" si="2"/>
        <v>0</v>
      </c>
    </row>
    <row r="16" spans="1:11" s="31" customFormat="1" ht="31.5" customHeight="1">
      <c r="A16" s="14" t="s">
        <v>86</v>
      </c>
      <c r="B16" s="100">
        <v>0</v>
      </c>
      <c r="C16" s="100">
        <v>0</v>
      </c>
      <c r="D16" s="100">
        <v>0</v>
      </c>
      <c r="E16" s="102">
        <v>0</v>
      </c>
      <c r="F16" s="100">
        <f>SUM(B16:E16)</f>
        <v>0</v>
      </c>
    </row>
    <row r="17" spans="1:11" s="31" customFormat="1" ht="19.5" customHeight="1">
      <c r="A17" s="14" t="s">
        <v>20</v>
      </c>
      <c r="B17" s="136"/>
      <c r="C17" s="137"/>
      <c r="D17" s="137"/>
      <c r="E17" s="137"/>
      <c r="F17" s="138"/>
    </row>
    <row r="18" spans="1:11" ht="15">
      <c r="A18" s="1"/>
      <c r="B18" s="132"/>
      <c r="C18" s="133"/>
      <c r="D18" s="133"/>
      <c r="E18" s="133"/>
      <c r="F18" s="134"/>
    </row>
    <row r="19" spans="1:11" ht="15">
      <c r="A19" s="1"/>
      <c r="B19" s="132"/>
      <c r="C19" s="133"/>
      <c r="D19" s="133"/>
      <c r="E19" s="133"/>
      <c r="F19" s="134"/>
    </row>
    <row r="20" spans="1:11" ht="15">
      <c r="A20" s="1" t="s">
        <v>66</v>
      </c>
      <c r="B20" s="132"/>
      <c r="C20" s="133"/>
      <c r="D20" s="133"/>
      <c r="E20" s="133"/>
      <c r="F20" s="134"/>
    </row>
    <row r="21" spans="1:11" ht="15">
      <c r="A21" s="1"/>
      <c r="B21" s="121"/>
      <c r="C21" s="122"/>
      <c r="D21" s="122"/>
      <c r="E21" s="122"/>
      <c r="F21" s="123"/>
    </row>
    <row r="22" spans="1:11" ht="15">
      <c r="A22" s="1"/>
      <c r="B22" s="121"/>
      <c r="C22" s="122"/>
      <c r="D22" s="122"/>
      <c r="E22" s="122"/>
      <c r="F22" s="123"/>
    </row>
    <row r="23" spans="1:11" ht="15">
      <c r="A23" s="9"/>
      <c r="B23" s="9"/>
      <c r="C23" s="9"/>
      <c r="D23" s="9"/>
      <c r="E23" s="9"/>
      <c r="F23" s="10"/>
    </row>
    <row r="24" spans="1:11" ht="49.5" customHeight="1">
      <c r="A24" s="8"/>
      <c r="B24" s="9"/>
      <c r="C24" s="9"/>
      <c r="D24" s="9"/>
      <c r="E24" s="9"/>
      <c r="F24" s="10"/>
    </row>
    <row r="26" spans="1:11" s="4" customFormat="1" ht="15.75" customHeight="1">
      <c r="A26" s="124" t="s">
        <v>89</v>
      </c>
      <c r="B26" s="124"/>
      <c r="C26" s="124"/>
      <c r="D26" s="124"/>
      <c r="E26" s="124"/>
      <c r="F26" s="124"/>
      <c r="G26" s="79" t="str">
        <f>+'[1]Информация для раскрытия'!B3</f>
        <v>май</v>
      </c>
      <c r="H26" s="32" t="str">
        <f>+'[1]Информация для раскрытия'!C3</f>
        <v>2018 г.</v>
      </c>
      <c r="J26" s="33"/>
      <c r="K26" s="33"/>
    </row>
    <row r="27" spans="1:11" s="4" customFormat="1" ht="15"/>
    <row r="28" spans="1:11" s="4" customFormat="1" ht="15">
      <c r="A28" s="125" t="s">
        <v>0</v>
      </c>
      <c r="B28" s="125"/>
      <c r="C28" s="125"/>
      <c r="D28" s="125"/>
      <c r="E28" s="125"/>
      <c r="F28" s="125"/>
      <c r="G28" s="125"/>
      <c r="H28" s="125"/>
      <c r="I28" s="125"/>
      <c r="J28" s="125"/>
      <c r="K28" s="125"/>
    </row>
    <row r="29" spans="1:11" s="4" customFormat="1" ht="15">
      <c r="A29" s="118" t="s">
        <v>33</v>
      </c>
      <c r="B29" s="126" t="s">
        <v>1</v>
      </c>
      <c r="C29" s="127"/>
      <c r="D29" s="127"/>
      <c r="E29" s="127"/>
      <c r="F29" s="128"/>
      <c r="G29" s="126" t="s">
        <v>116</v>
      </c>
      <c r="H29" s="127"/>
      <c r="I29" s="127"/>
      <c r="J29" s="127"/>
      <c r="K29" s="128"/>
    </row>
    <row r="30" spans="1:11" s="4" customFormat="1" ht="18" customHeight="1">
      <c r="A30" s="119"/>
      <c r="B30" s="36" t="str">
        <f>+B6</f>
        <v>май</v>
      </c>
      <c r="C30" s="36" t="str">
        <f t="shared" ref="C30:E30" si="4">+C6</f>
        <v>II квартал</v>
      </c>
      <c r="D30" s="36" t="str">
        <f t="shared" si="4"/>
        <v>III квартал</v>
      </c>
      <c r="E30" s="36" t="str">
        <f t="shared" si="4"/>
        <v>IV квартал</v>
      </c>
      <c r="F30" s="36" t="s">
        <v>2</v>
      </c>
      <c r="G30" s="36" t="str">
        <f>+B30</f>
        <v>май</v>
      </c>
      <c r="H30" s="36" t="str">
        <f>+C30</f>
        <v>II квартал</v>
      </c>
      <c r="I30" s="36" t="str">
        <f>+D30</f>
        <v>III квартал</v>
      </c>
      <c r="J30" s="36" t="str">
        <f>+E30</f>
        <v>IV квартал</v>
      </c>
      <c r="K30" s="36" t="str">
        <f t="shared" ref="K30" si="5">+F30</f>
        <v>год</v>
      </c>
    </row>
    <row r="31" spans="1:11" s="4" customFormat="1" ht="18" customHeight="1">
      <c r="A31" s="3" t="s">
        <v>119</v>
      </c>
      <c r="B31" s="6">
        <v>0</v>
      </c>
      <c r="C31" s="94">
        <v>0</v>
      </c>
      <c r="D31" s="94">
        <v>0</v>
      </c>
      <c r="E31" s="94">
        <v>0</v>
      </c>
      <c r="F31" s="6">
        <f>SUM(B31:E31)</f>
        <v>0</v>
      </c>
      <c r="G31" s="6">
        <v>0</v>
      </c>
      <c r="H31" s="94">
        <v>0</v>
      </c>
      <c r="I31" s="94">
        <v>0</v>
      </c>
      <c r="J31" s="94">
        <v>0</v>
      </c>
      <c r="K31" s="6">
        <f>SUM(G31:J31)</f>
        <v>0</v>
      </c>
    </row>
    <row r="32" spans="1:11" s="4" customFormat="1" ht="18" customHeight="1">
      <c r="A32" s="3" t="s">
        <v>120</v>
      </c>
      <c r="B32" s="6">
        <v>0</v>
      </c>
      <c r="C32" s="94">
        <v>0</v>
      </c>
      <c r="D32" s="94">
        <v>0</v>
      </c>
      <c r="E32" s="94">
        <v>0</v>
      </c>
      <c r="F32" s="6">
        <f>SUM(B32:E32)</f>
        <v>0</v>
      </c>
      <c r="G32" s="6">
        <v>0</v>
      </c>
      <c r="H32" s="94">
        <v>0</v>
      </c>
      <c r="I32" s="94">
        <v>0</v>
      </c>
      <c r="J32" s="94">
        <v>0</v>
      </c>
      <c r="K32" s="6">
        <f>SUM(G32:J32)</f>
        <v>0</v>
      </c>
    </row>
    <row r="33" spans="1:11" s="4" customFormat="1" ht="18" customHeight="1">
      <c r="A33" s="3" t="s">
        <v>121</v>
      </c>
      <c r="B33" s="6">
        <v>0</v>
      </c>
      <c r="C33" s="94">
        <v>0</v>
      </c>
      <c r="D33" s="94">
        <v>0</v>
      </c>
      <c r="E33" s="94">
        <v>0</v>
      </c>
      <c r="F33" s="6">
        <f>SUM(B33:E33)</f>
        <v>0</v>
      </c>
      <c r="G33" s="6">
        <v>0</v>
      </c>
      <c r="H33" s="94">
        <v>0</v>
      </c>
      <c r="I33" s="94">
        <v>0</v>
      </c>
      <c r="J33" s="94">
        <v>0</v>
      </c>
      <c r="K33" s="6">
        <f>SUM(G33:J33)</f>
        <v>0</v>
      </c>
    </row>
    <row r="34" spans="1:11" s="4" customFormat="1" ht="18" customHeight="1">
      <c r="A34" s="36" t="s">
        <v>34</v>
      </c>
      <c r="B34" s="7">
        <f>SUM(B31:B33)</f>
        <v>0</v>
      </c>
      <c r="C34" s="107">
        <f>SUM(C31:C33)</f>
        <v>0</v>
      </c>
      <c r="D34" s="107">
        <f>SUM(D31:D33)</f>
        <v>0</v>
      </c>
      <c r="E34" s="107">
        <f>SUM(E31:E33)</f>
        <v>0</v>
      </c>
      <c r="F34" s="7">
        <f>SUM(B34:E34)</f>
        <v>0</v>
      </c>
      <c r="G34" s="7">
        <f>SUM(G31:G33)</f>
        <v>0</v>
      </c>
      <c r="H34" s="107">
        <f>SUM(H31:H33)</f>
        <v>0</v>
      </c>
      <c r="I34" s="107">
        <f>SUM(I31:I33)</f>
        <v>0</v>
      </c>
      <c r="J34" s="107">
        <f>SUM(J31:J33)</f>
        <v>0</v>
      </c>
      <c r="K34" s="7">
        <f>SUM(G34:J34)</f>
        <v>0</v>
      </c>
    </row>
    <row r="35" spans="1:11" s="4" customFormat="1" ht="15">
      <c r="A35" s="5"/>
      <c r="B35" s="5"/>
      <c r="C35" s="5"/>
      <c r="D35" s="5"/>
      <c r="E35" s="5"/>
      <c r="F35" s="5"/>
      <c r="G35" s="5"/>
      <c r="H35" s="5"/>
      <c r="I35" s="5"/>
      <c r="J35" s="5"/>
      <c r="K35" s="5"/>
    </row>
    <row r="36" spans="1:11" s="4" customFormat="1" ht="19.5" customHeight="1">
      <c r="A36" s="129" t="s">
        <v>91</v>
      </c>
      <c r="B36" s="129"/>
      <c r="C36" s="129"/>
      <c r="D36" s="129"/>
      <c r="E36" s="129"/>
      <c r="F36" s="129"/>
      <c r="G36" s="129"/>
      <c r="H36" s="129"/>
      <c r="I36" s="129"/>
      <c r="J36" s="129"/>
      <c r="K36" s="129"/>
    </row>
    <row r="37" spans="1:11" s="4" customFormat="1" ht="15">
      <c r="A37" s="118" t="s">
        <v>33</v>
      </c>
      <c r="B37" s="120" t="s">
        <v>84</v>
      </c>
      <c r="C37" s="120"/>
      <c r="D37" s="120"/>
      <c r="E37" s="120"/>
      <c r="F37" s="120"/>
      <c r="G37" s="120" t="s">
        <v>85</v>
      </c>
      <c r="H37" s="120"/>
      <c r="I37" s="120"/>
      <c r="J37" s="120"/>
      <c r="K37" s="120"/>
    </row>
    <row r="38" spans="1:11" s="4" customFormat="1" ht="15">
      <c r="A38" s="119"/>
      <c r="B38" s="36" t="str">
        <f>+B30</f>
        <v>май</v>
      </c>
      <c r="C38" s="36" t="str">
        <f t="shared" ref="C38:K41" si="6">+C30</f>
        <v>II квартал</v>
      </c>
      <c r="D38" s="36" t="str">
        <f t="shared" si="6"/>
        <v>III квартал</v>
      </c>
      <c r="E38" s="36" t="str">
        <f t="shared" si="6"/>
        <v>IV квартал</v>
      </c>
      <c r="F38" s="36" t="str">
        <f t="shared" si="6"/>
        <v>год</v>
      </c>
      <c r="G38" s="36" t="str">
        <f t="shared" si="6"/>
        <v>май</v>
      </c>
      <c r="H38" s="36" t="str">
        <f t="shared" si="6"/>
        <v>II квартал</v>
      </c>
      <c r="I38" s="36" t="str">
        <f t="shared" si="6"/>
        <v>III квартал</v>
      </c>
      <c r="J38" s="36" t="str">
        <f t="shared" si="6"/>
        <v>IV квартал</v>
      </c>
      <c r="K38" s="36" t="str">
        <f t="shared" si="6"/>
        <v>год</v>
      </c>
    </row>
    <row r="39" spans="1:11" s="4" customFormat="1" ht="18" customHeight="1">
      <c r="A39" s="3" t="s">
        <v>119</v>
      </c>
      <c r="B39" s="6">
        <v>0</v>
      </c>
      <c r="C39" s="94">
        <v>0</v>
      </c>
      <c r="D39" s="94">
        <v>0</v>
      </c>
      <c r="E39" s="94">
        <v>0</v>
      </c>
      <c r="F39" s="6">
        <f>SUM(B39:E39)</f>
        <v>0</v>
      </c>
      <c r="G39" s="6">
        <f>+G31</f>
        <v>0</v>
      </c>
      <c r="H39" s="94">
        <f t="shared" si="6"/>
        <v>0</v>
      </c>
      <c r="I39" s="94">
        <f t="shared" si="6"/>
        <v>0</v>
      </c>
      <c r="J39" s="94">
        <v>0</v>
      </c>
      <c r="K39" s="6">
        <f>SUM(G39:J39)</f>
        <v>0</v>
      </c>
    </row>
    <row r="40" spans="1:11" s="4" customFormat="1" ht="18" customHeight="1">
      <c r="A40" s="3" t="s">
        <v>120</v>
      </c>
      <c r="B40" s="6">
        <v>0</v>
      </c>
      <c r="C40" s="94">
        <v>0</v>
      </c>
      <c r="D40" s="94">
        <v>0</v>
      </c>
      <c r="E40" s="94">
        <v>0</v>
      </c>
      <c r="F40" s="6">
        <f>SUM(B40:E40)</f>
        <v>0</v>
      </c>
      <c r="G40" s="6">
        <v>0</v>
      </c>
      <c r="H40" s="94">
        <f t="shared" si="6"/>
        <v>0</v>
      </c>
      <c r="I40" s="94">
        <f t="shared" si="6"/>
        <v>0</v>
      </c>
      <c r="J40" s="94">
        <v>0</v>
      </c>
      <c r="K40" s="6">
        <f>SUM(G40:J40)</f>
        <v>0</v>
      </c>
    </row>
    <row r="41" spans="1:11" s="4" customFormat="1" ht="18" customHeight="1">
      <c r="A41" s="3" t="s">
        <v>121</v>
      </c>
      <c r="B41" s="6">
        <v>0</v>
      </c>
      <c r="C41" s="94">
        <v>0</v>
      </c>
      <c r="D41" s="94">
        <v>0</v>
      </c>
      <c r="E41" s="94">
        <v>0</v>
      </c>
      <c r="F41" s="6">
        <f>SUM(B41:E41)</f>
        <v>0</v>
      </c>
      <c r="G41" s="6">
        <v>0</v>
      </c>
      <c r="H41" s="94">
        <f t="shared" si="6"/>
        <v>0</v>
      </c>
      <c r="I41" s="94">
        <f t="shared" si="6"/>
        <v>0</v>
      </c>
      <c r="J41" s="94">
        <v>0</v>
      </c>
      <c r="K41" s="6">
        <f>SUM(G41:J41)</f>
        <v>0</v>
      </c>
    </row>
    <row r="42" spans="1:11" s="4" customFormat="1" ht="18" customHeight="1">
      <c r="A42" s="36" t="s">
        <v>34</v>
      </c>
      <c r="B42" s="7">
        <f>SUM(B39:B41)</f>
        <v>0</v>
      </c>
      <c r="C42" s="107">
        <f>SUM(C39:C41)</f>
        <v>0</v>
      </c>
      <c r="D42" s="107">
        <f>SUM(D39:D41)</f>
        <v>0</v>
      </c>
      <c r="E42" s="107">
        <f>SUM(E39:E41)</f>
        <v>0</v>
      </c>
      <c r="F42" s="7">
        <f>SUM(B42:E42)</f>
        <v>0</v>
      </c>
      <c r="G42" s="7">
        <f>SUM(G39:G41)</f>
        <v>0</v>
      </c>
      <c r="H42" s="107">
        <f>SUM(H39:H41)</f>
        <v>0</v>
      </c>
      <c r="I42" s="107">
        <f>SUM(I39:I41)</f>
        <v>0</v>
      </c>
      <c r="J42" s="107">
        <f>SUM(J39:J41)</f>
        <v>0</v>
      </c>
      <c r="K42" s="7">
        <f>SUM(G42:J42)</f>
        <v>0</v>
      </c>
    </row>
  </sheetData>
  <mergeCells count="20">
    <mergeCell ref="J1:K1"/>
    <mergeCell ref="A2:D2"/>
    <mergeCell ref="B20:F20"/>
    <mergeCell ref="A3:F3"/>
    <mergeCell ref="B18:F18"/>
    <mergeCell ref="B17:F17"/>
    <mergeCell ref="B5:F5"/>
    <mergeCell ref="A5:A6"/>
    <mergeCell ref="B19:F19"/>
    <mergeCell ref="A37:A38"/>
    <mergeCell ref="B37:F37"/>
    <mergeCell ref="G37:K37"/>
    <mergeCell ref="B21:F21"/>
    <mergeCell ref="B22:F22"/>
    <mergeCell ref="A26:F26"/>
    <mergeCell ref="A28:K28"/>
    <mergeCell ref="A29:A30"/>
    <mergeCell ref="B29:F29"/>
    <mergeCell ref="G29:K29"/>
    <mergeCell ref="A36:K36"/>
  </mergeCells>
  <phoneticPr fontId="0" type="noConversion"/>
  <hyperlinks>
    <hyperlink ref="J1" location="'Информация для раскрытия'!A1" display="На главную"/>
  </hyperlinks>
  <pageMargins left="0.78740157480314965" right="0.39370078740157483" top="0.98425196850393704" bottom="0.78740157480314965" header="0" footer="0"/>
  <pageSetup paperSize="9" orientation="landscape" r:id="rId1"/>
  <headerFooter alignWithMargins="0"/>
  <rowBreaks count="1" manualBreakCount="1">
    <brk id="22" max="16383" man="1"/>
  </rowBreaks>
</worksheet>
</file>

<file path=xl/worksheets/sheet3.xml><?xml version="1.0" encoding="utf-8"?>
<worksheet xmlns="http://schemas.openxmlformats.org/spreadsheetml/2006/main" xmlns:r="http://schemas.openxmlformats.org/officeDocument/2006/relationships">
  <sheetPr>
    <tabColor rgb="FFFF0000"/>
  </sheetPr>
  <dimension ref="A1:G37"/>
  <sheetViews>
    <sheetView showGridLines="0" view="pageBreakPreview" zoomScaleSheetLayoutView="100" workbookViewId="0">
      <selection activeCell="I10" sqref="I10"/>
    </sheetView>
  </sheetViews>
  <sheetFormatPr defaultRowHeight="15"/>
  <cols>
    <col min="1" max="1" width="49.85546875" style="4" customWidth="1"/>
    <col min="2" max="3" width="11.140625" style="4" customWidth="1"/>
    <col min="4" max="4" width="11.28515625" style="4" customWidth="1"/>
    <col min="5" max="5" width="9" style="115" customWidth="1"/>
    <col min="6" max="6" width="10.42578125" style="4" customWidth="1"/>
    <col min="7" max="7" width="3.7109375" style="4" customWidth="1"/>
    <col min="8" max="16384" width="9.140625" style="4"/>
  </cols>
  <sheetData>
    <row r="1" spans="1:7">
      <c r="D1" s="130" t="s">
        <v>117</v>
      </c>
      <c r="E1" s="130"/>
    </row>
    <row r="2" spans="1:7" s="11" customFormat="1" ht="20.100000000000001" customHeight="1">
      <c r="A2" s="142" t="s">
        <v>36</v>
      </c>
      <c r="B2" s="142"/>
      <c r="C2" s="142"/>
      <c r="D2" s="142"/>
      <c r="E2" s="142"/>
      <c r="G2" s="71"/>
    </row>
    <row r="3" spans="1:7" s="11" customFormat="1" ht="20.100000000000001" customHeight="1">
      <c r="A3" s="144" t="s">
        <v>37</v>
      </c>
      <c r="B3" s="144"/>
      <c r="C3" s="80" t="str">
        <f>+'[1]1)'!G26</f>
        <v>май</v>
      </c>
      <c r="D3" s="34" t="str">
        <f>+'[1]1)'!H26</f>
        <v>2018 г.</v>
      </c>
      <c r="E3" s="108"/>
      <c r="F3" s="2"/>
    </row>
    <row r="4" spans="1:7" s="11" customFormat="1">
      <c r="A4" s="143" t="s">
        <v>90</v>
      </c>
      <c r="B4" s="143"/>
      <c r="C4" s="143"/>
      <c r="D4" s="143"/>
      <c r="E4" s="143"/>
      <c r="F4" s="10"/>
    </row>
    <row r="5" spans="1:7" s="11" customFormat="1">
      <c r="A5" s="15"/>
      <c r="B5" s="96"/>
      <c r="C5" s="96"/>
      <c r="D5" s="96"/>
      <c r="E5" s="108"/>
      <c r="F5" s="10"/>
    </row>
    <row r="6" spans="1:7" s="16" customFormat="1" ht="45">
      <c r="A6" s="35" t="s">
        <v>21</v>
      </c>
      <c r="B6" s="35" t="s">
        <v>22</v>
      </c>
      <c r="C6" s="35" t="s">
        <v>23</v>
      </c>
      <c r="D6" s="35" t="s">
        <v>24</v>
      </c>
      <c r="E6" s="109" t="s">
        <v>25</v>
      </c>
    </row>
    <row r="7" spans="1:7" s="10" customFormat="1" ht="15" customHeight="1">
      <c r="A7" s="17" t="s">
        <v>26</v>
      </c>
      <c r="B7" s="17"/>
      <c r="C7" s="73"/>
      <c r="D7" s="73"/>
      <c r="E7" s="95"/>
    </row>
    <row r="8" spans="1:7" s="10" customFormat="1" ht="15" customHeight="1">
      <c r="A8" s="83" t="s">
        <v>145</v>
      </c>
      <c r="B8" s="18" t="s">
        <v>141</v>
      </c>
      <c r="C8" s="19">
        <v>43221</v>
      </c>
      <c r="D8" s="19">
        <v>43221</v>
      </c>
      <c r="E8" s="77">
        <v>22.4</v>
      </c>
    </row>
    <row r="9" spans="1:7" s="10" customFormat="1" ht="15" customHeight="1">
      <c r="A9" s="83" t="s">
        <v>146</v>
      </c>
      <c r="B9" s="18" t="s">
        <v>141</v>
      </c>
      <c r="C9" s="19">
        <v>43222</v>
      </c>
      <c r="D9" s="19">
        <v>43222</v>
      </c>
      <c r="E9" s="77">
        <v>22.4</v>
      </c>
    </row>
    <row r="10" spans="1:7" s="10" customFormat="1" ht="15" customHeight="1">
      <c r="A10" s="110" t="s">
        <v>147</v>
      </c>
      <c r="B10" s="18" t="s">
        <v>141</v>
      </c>
      <c r="C10" s="19">
        <v>43223</v>
      </c>
      <c r="D10" s="19">
        <v>43223</v>
      </c>
      <c r="E10" s="77">
        <v>18.399999999999999</v>
      </c>
    </row>
    <row r="11" spans="1:7" s="10" customFormat="1" ht="15" customHeight="1">
      <c r="A11" s="83" t="s">
        <v>148</v>
      </c>
      <c r="B11" s="18" t="s">
        <v>141</v>
      </c>
      <c r="C11" s="19">
        <v>43224</v>
      </c>
      <c r="D11" s="19">
        <v>43224</v>
      </c>
      <c r="E11" s="77">
        <v>16.399999999999999</v>
      </c>
    </row>
    <row r="12" spans="1:7" s="10" customFormat="1" ht="15" customHeight="1">
      <c r="A12" s="110" t="s">
        <v>149</v>
      </c>
      <c r="B12" s="18" t="s">
        <v>141</v>
      </c>
      <c r="C12" s="19">
        <v>43226</v>
      </c>
      <c r="D12" s="19">
        <v>43226</v>
      </c>
      <c r="E12" s="77">
        <v>22.4</v>
      </c>
    </row>
    <row r="13" spans="1:7" s="10" customFormat="1" ht="15" customHeight="1">
      <c r="A13" s="110" t="s">
        <v>150</v>
      </c>
      <c r="B13" s="18" t="s">
        <v>141</v>
      </c>
      <c r="C13" s="19">
        <v>43227</v>
      </c>
      <c r="D13" s="19">
        <v>43227</v>
      </c>
      <c r="E13" s="77">
        <v>22.4</v>
      </c>
    </row>
    <row r="14" spans="1:7" s="10" customFormat="1" ht="15" customHeight="1">
      <c r="A14" s="110" t="s">
        <v>151</v>
      </c>
      <c r="B14" s="18" t="s">
        <v>141</v>
      </c>
      <c r="C14" s="19">
        <v>43228</v>
      </c>
      <c r="D14" s="19">
        <v>43228</v>
      </c>
      <c r="E14" s="77">
        <v>19.399999999999999</v>
      </c>
    </row>
    <row r="15" spans="1:7" s="10" customFormat="1" ht="15" customHeight="1">
      <c r="A15" s="110" t="s">
        <v>152</v>
      </c>
      <c r="B15" s="18" t="s">
        <v>141</v>
      </c>
      <c r="C15" s="19">
        <v>43229</v>
      </c>
      <c r="D15" s="19">
        <v>43229</v>
      </c>
      <c r="E15" s="77">
        <v>22.4</v>
      </c>
    </row>
    <row r="16" spans="1:7" s="10" customFormat="1" ht="30">
      <c r="A16" s="111" t="s">
        <v>142</v>
      </c>
      <c r="B16" s="18" t="s">
        <v>141</v>
      </c>
      <c r="C16" s="19">
        <v>43230</v>
      </c>
      <c r="D16" s="19">
        <v>43233</v>
      </c>
      <c r="E16" s="77">
        <v>61.4</v>
      </c>
    </row>
    <row r="17" spans="1:5" s="10" customFormat="1" ht="15" customHeight="1">
      <c r="A17" s="83" t="s">
        <v>153</v>
      </c>
      <c r="B17" s="18" t="s">
        <v>141</v>
      </c>
      <c r="C17" s="19">
        <v>43231</v>
      </c>
      <c r="D17" s="19">
        <v>43235</v>
      </c>
      <c r="E17" s="77">
        <v>82</v>
      </c>
    </row>
    <row r="18" spans="1:5" s="10" customFormat="1" ht="15" customHeight="1">
      <c r="A18" s="83" t="s">
        <v>148</v>
      </c>
      <c r="B18" s="18" t="s">
        <v>141</v>
      </c>
      <c r="C18" s="19">
        <v>43236</v>
      </c>
      <c r="D18" s="19">
        <v>43237</v>
      </c>
      <c r="E18" s="77">
        <v>61.4</v>
      </c>
    </row>
    <row r="19" spans="1:5" s="10" customFormat="1" ht="15" customHeight="1">
      <c r="A19" s="112" t="s">
        <v>154</v>
      </c>
      <c r="B19" s="18" t="s">
        <v>141</v>
      </c>
      <c r="C19" s="19">
        <v>43240</v>
      </c>
      <c r="D19" s="19">
        <v>43240</v>
      </c>
      <c r="E19" s="77">
        <v>32.799999999999997</v>
      </c>
    </row>
    <row r="20" spans="1:5" s="10" customFormat="1" ht="15" customHeight="1">
      <c r="A20" s="88"/>
      <c r="B20" s="88"/>
      <c r="C20" s="113"/>
      <c r="D20" s="113"/>
      <c r="E20" s="77"/>
    </row>
    <row r="21" spans="1:5" s="10" customFormat="1" ht="15" customHeight="1">
      <c r="A21" s="88" t="s">
        <v>27</v>
      </c>
      <c r="B21" s="89"/>
      <c r="C21" s="89"/>
      <c r="D21" s="89"/>
      <c r="E21" s="77"/>
    </row>
    <row r="22" spans="1:5" s="10" customFormat="1" ht="15" customHeight="1">
      <c r="A22" s="90"/>
      <c r="B22" s="91"/>
      <c r="C22" s="91"/>
      <c r="D22" s="91"/>
      <c r="E22" s="77"/>
    </row>
    <row r="23" spans="1:5" s="10" customFormat="1" ht="15" customHeight="1">
      <c r="A23" s="92" t="s">
        <v>28</v>
      </c>
      <c r="B23" s="91"/>
      <c r="C23" s="91"/>
      <c r="D23" s="91"/>
      <c r="E23" s="77"/>
    </row>
    <row r="24" spans="1:5" s="10" customFormat="1" ht="15" customHeight="1">
      <c r="A24" s="83" t="s">
        <v>155</v>
      </c>
      <c r="B24" s="18" t="s">
        <v>141</v>
      </c>
      <c r="C24" s="113">
        <v>43238</v>
      </c>
      <c r="D24" s="113">
        <v>43238</v>
      </c>
      <c r="E24" s="77">
        <v>8.1999999999999993</v>
      </c>
    </row>
    <row r="25" spans="1:5" s="10" customFormat="1" ht="15" customHeight="1">
      <c r="A25" s="83" t="s">
        <v>156</v>
      </c>
      <c r="B25" s="18" t="s">
        <v>141</v>
      </c>
      <c r="C25" s="113">
        <v>43238</v>
      </c>
      <c r="D25" s="113">
        <v>43238</v>
      </c>
      <c r="E25" s="77">
        <v>8.1999999999999993</v>
      </c>
    </row>
    <row r="26" spans="1:5" s="10" customFormat="1" ht="15" customHeight="1">
      <c r="A26" s="83" t="s">
        <v>157</v>
      </c>
      <c r="B26" s="18" t="s">
        <v>141</v>
      </c>
      <c r="C26" s="113">
        <v>43245</v>
      </c>
      <c r="D26" s="113">
        <v>43245</v>
      </c>
      <c r="E26" s="77">
        <v>16.399999999999999</v>
      </c>
    </row>
    <row r="27" spans="1:5" s="10" customFormat="1" ht="15" customHeight="1">
      <c r="A27" s="83" t="s">
        <v>158</v>
      </c>
      <c r="B27" s="18" t="s">
        <v>141</v>
      </c>
      <c r="C27" s="113">
        <v>43250</v>
      </c>
      <c r="D27" s="113">
        <v>43250</v>
      </c>
      <c r="E27" s="77">
        <v>16.399999999999999</v>
      </c>
    </row>
    <row r="28" spans="1:5" s="10" customFormat="1">
      <c r="A28" s="92"/>
      <c r="B28" s="91"/>
      <c r="C28" s="91"/>
      <c r="D28" s="91"/>
      <c r="E28" s="77"/>
    </row>
    <row r="29" spans="1:5" s="10" customFormat="1">
      <c r="A29" s="93" t="s">
        <v>29</v>
      </c>
      <c r="B29" s="91"/>
      <c r="C29" s="91"/>
      <c r="D29" s="91"/>
      <c r="E29" s="77"/>
    </row>
    <row r="30" spans="1:5" s="10" customFormat="1">
      <c r="A30" s="76" t="s">
        <v>159</v>
      </c>
      <c r="B30" s="18" t="s">
        <v>141</v>
      </c>
      <c r="C30" s="19">
        <v>43221</v>
      </c>
      <c r="D30" s="19">
        <v>43221</v>
      </c>
      <c r="E30" s="77">
        <v>10.4</v>
      </c>
    </row>
    <row r="31" spans="1:5" s="10" customFormat="1">
      <c r="A31" s="114" t="s">
        <v>160</v>
      </c>
      <c r="B31" s="18" t="s">
        <v>141</v>
      </c>
      <c r="C31" s="19">
        <v>43222</v>
      </c>
      <c r="D31" s="19">
        <v>43222</v>
      </c>
      <c r="E31" s="77">
        <v>10.4</v>
      </c>
    </row>
    <row r="32" spans="1:5" s="10" customFormat="1">
      <c r="A32" s="114" t="s">
        <v>161</v>
      </c>
      <c r="B32" s="18" t="s">
        <v>141</v>
      </c>
      <c r="C32" s="19">
        <v>43223</v>
      </c>
      <c r="D32" s="19">
        <v>43223</v>
      </c>
      <c r="E32" s="77">
        <v>10.4</v>
      </c>
    </row>
    <row r="33" spans="1:5" s="10" customFormat="1">
      <c r="A33" s="114" t="s">
        <v>162</v>
      </c>
      <c r="B33" s="18" t="s">
        <v>141</v>
      </c>
      <c r="C33" s="19">
        <v>43226</v>
      </c>
      <c r="D33" s="19">
        <v>43226</v>
      </c>
      <c r="E33" s="77">
        <v>10.4</v>
      </c>
    </row>
    <row r="34" spans="1:5" s="10" customFormat="1">
      <c r="A34" s="114" t="s">
        <v>163</v>
      </c>
      <c r="B34" s="18" t="s">
        <v>141</v>
      </c>
      <c r="C34" s="19">
        <v>43227</v>
      </c>
      <c r="D34" s="19">
        <v>43227</v>
      </c>
      <c r="E34" s="77">
        <v>10.4</v>
      </c>
    </row>
    <row r="35" spans="1:5" s="10" customFormat="1">
      <c r="A35" s="114" t="s">
        <v>164</v>
      </c>
      <c r="B35" s="18" t="s">
        <v>141</v>
      </c>
      <c r="C35" s="19">
        <v>43228</v>
      </c>
      <c r="D35" s="19">
        <v>43228</v>
      </c>
      <c r="E35" s="77">
        <v>9.4</v>
      </c>
    </row>
    <row r="36" spans="1:5" s="10" customFormat="1">
      <c r="A36" s="114" t="s">
        <v>165</v>
      </c>
      <c r="B36" s="18" t="s">
        <v>141</v>
      </c>
      <c r="C36" s="19">
        <v>43229</v>
      </c>
      <c r="D36" s="19">
        <v>43229</v>
      </c>
      <c r="E36" s="77">
        <v>10.4</v>
      </c>
    </row>
    <row r="37" spans="1:5" s="10" customFormat="1">
      <c r="A37" s="93"/>
      <c r="B37" s="91"/>
      <c r="C37" s="91"/>
      <c r="D37" s="91"/>
      <c r="E37" s="77"/>
    </row>
  </sheetData>
  <mergeCells count="4">
    <mergeCell ref="A2:E2"/>
    <mergeCell ref="A4:E4"/>
    <mergeCell ref="A3:B3"/>
    <mergeCell ref="D1:E1"/>
  </mergeCells>
  <phoneticPr fontId="0" type="noConversion"/>
  <hyperlinks>
    <hyperlink ref="D1" location="'Информация для раскрытия'!A1" display="На главную"/>
  </hyperlinks>
  <pageMargins left="0.98425196850393704" right="0.39370078740157483" top="0.78740157480314965" bottom="0.78740157480314965" header="0" footer="0"/>
  <pageSetup paperSize="9" scale="97" orientation="portrait" r:id="rId1"/>
  <headerFooter alignWithMargins="0"/>
</worksheet>
</file>

<file path=xl/worksheets/sheet4.xml><?xml version="1.0" encoding="utf-8"?>
<worksheet xmlns="http://schemas.openxmlformats.org/spreadsheetml/2006/main" xmlns:r="http://schemas.openxmlformats.org/officeDocument/2006/relationships">
  <dimension ref="A1:H11"/>
  <sheetViews>
    <sheetView showGridLines="0" view="pageBreakPreview" zoomScaleSheetLayoutView="100" workbookViewId="0">
      <selection sqref="A1:XFD1048576"/>
    </sheetView>
  </sheetViews>
  <sheetFormatPr defaultRowHeight="15"/>
  <cols>
    <col min="1" max="1" width="4" style="4" customWidth="1"/>
    <col min="2" max="2" width="25.28515625" style="4" customWidth="1"/>
    <col min="3" max="3" width="12.7109375" style="4" customWidth="1"/>
    <col min="4" max="4" width="9.140625" style="4"/>
    <col min="5" max="5" width="10" style="4" customWidth="1"/>
    <col min="6" max="6" width="17.28515625" style="4" customWidth="1"/>
    <col min="7" max="7" width="13.5703125" style="4" customWidth="1"/>
    <col min="8" max="8" width="33.85546875" style="4" customWidth="1"/>
    <col min="9" max="16384" width="9.140625" style="4"/>
  </cols>
  <sheetData>
    <row r="1" spans="1:8">
      <c r="G1" s="130" t="s">
        <v>117</v>
      </c>
      <c r="H1" s="130"/>
    </row>
    <row r="2" spans="1:8" ht="20.100000000000001" customHeight="1">
      <c r="A2" s="145" t="s">
        <v>39</v>
      </c>
      <c r="B2" s="145"/>
      <c r="C2" s="145"/>
      <c r="D2" s="145"/>
      <c r="E2" s="145"/>
      <c r="F2" s="145"/>
      <c r="G2" s="145"/>
      <c r="H2" s="145"/>
    </row>
    <row r="3" spans="1:8" ht="20.100000000000001" customHeight="1">
      <c r="A3" s="155" t="s">
        <v>38</v>
      </c>
      <c r="B3" s="155"/>
      <c r="C3" s="155"/>
      <c r="D3" s="155"/>
      <c r="E3" s="155"/>
      <c r="F3" s="81" t="str">
        <f>+'[1]2)'!C3</f>
        <v>май</v>
      </c>
      <c r="G3" s="39" t="str">
        <f>+'[1]2)'!D3</f>
        <v>2018 г.</v>
      </c>
      <c r="H3" s="97"/>
    </row>
    <row r="4" spans="1:8" ht="12" customHeight="1">
      <c r="A4" s="97"/>
      <c r="B4" s="97"/>
      <c r="C4" s="97"/>
      <c r="D4" s="97"/>
      <c r="E4" s="97"/>
      <c r="F4" s="97"/>
      <c r="G4" s="97"/>
      <c r="H4" s="97"/>
    </row>
    <row r="5" spans="1:8">
      <c r="A5" s="146" t="s">
        <v>3</v>
      </c>
      <c r="B5" s="146"/>
      <c r="C5" s="146"/>
      <c r="D5" s="146"/>
      <c r="E5" s="146"/>
      <c r="F5" s="146"/>
      <c r="G5" s="146"/>
      <c r="H5" s="146"/>
    </row>
    <row r="6" spans="1:8" ht="90" customHeight="1">
      <c r="A6" s="147" t="s">
        <v>4</v>
      </c>
      <c r="B6" s="147" t="s">
        <v>5</v>
      </c>
      <c r="C6" s="147" t="s">
        <v>6</v>
      </c>
      <c r="D6" s="149" t="s">
        <v>7</v>
      </c>
      <c r="E6" s="150"/>
      <c r="F6" s="151" t="s">
        <v>8</v>
      </c>
      <c r="G6" s="152"/>
      <c r="H6" s="153" t="s">
        <v>9</v>
      </c>
    </row>
    <row r="7" spans="1:8" ht="75.75" customHeight="1">
      <c r="A7" s="148"/>
      <c r="B7" s="148"/>
      <c r="C7" s="148"/>
      <c r="D7" s="40" t="s">
        <v>10</v>
      </c>
      <c r="E7" s="40" t="s">
        <v>11</v>
      </c>
      <c r="F7" s="41" t="s">
        <v>12</v>
      </c>
      <c r="G7" s="41" t="s">
        <v>13</v>
      </c>
      <c r="H7" s="154"/>
    </row>
    <row r="8" spans="1:8" ht="20.100000000000001" customHeight="1">
      <c r="A8" s="42">
        <v>1</v>
      </c>
      <c r="B8" s="42" t="s">
        <v>166</v>
      </c>
      <c r="C8" s="42" t="s">
        <v>14</v>
      </c>
      <c r="D8" s="42">
        <v>10</v>
      </c>
      <c r="E8" s="43">
        <v>10</v>
      </c>
      <c r="F8" s="44">
        <v>10.3</v>
      </c>
      <c r="G8" s="44">
        <v>10.3</v>
      </c>
      <c r="H8" s="44">
        <v>10.3</v>
      </c>
    </row>
    <row r="9" spans="1:8" ht="20.100000000000001" customHeight="1">
      <c r="A9" s="42">
        <v>2</v>
      </c>
      <c r="B9" s="42" t="s">
        <v>119</v>
      </c>
      <c r="C9" s="42" t="s">
        <v>15</v>
      </c>
      <c r="D9" s="42">
        <v>31.5</v>
      </c>
      <c r="E9" s="45">
        <v>40</v>
      </c>
      <c r="F9" s="44">
        <v>48.1</v>
      </c>
      <c r="G9" s="44">
        <v>48.1</v>
      </c>
      <c r="H9" s="44">
        <v>48.1</v>
      </c>
    </row>
    <row r="10" spans="1:8" ht="20.100000000000001" customHeight="1">
      <c r="A10" s="42">
        <v>3</v>
      </c>
      <c r="B10" s="42" t="s">
        <v>120</v>
      </c>
      <c r="C10" s="42" t="s">
        <v>16</v>
      </c>
      <c r="D10" s="42">
        <v>80</v>
      </c>
      <c r="E10" s="45">
        <v>63</v>
      </c>
      <c r="F10" s="44">
        <v>109.5</v>
      </c>
      <c r="G10" s="44">
        <v>109.5</v>
      </c>
      <c r="H10" s="44">
        <v>109.5</v>
      </c>
    </row>
    <row r="11" spans="1:8">
      <c r="A11" s="46"/>
      <c r="B11" s="46"/>
      <c r="C11" s="46"/>
      <c r="D11" s="46"/>
      <c r="E11" s="47">
        <f>SUM(D8:E10)</f>
        <v>234.5</v>
      </c>
      <c r="F11" s="48">
        <f>SUM(F8:F10)</f>
        <v>167.9</v>
      </c>
      <c r="G11" s="46"/>
      <c r="H11" s="46"/>
    </row>
  </sheetData>
  <mergeCells count="10">
    <mergeCell ref="G1:H1"/>
    <mergeCell ref="A2:H2"/>
    <mergeCell ref="A5:H5"/>
    <mergeCell ref="A6:A7"/>
    <mergeCell ref="B6:B7"/>
    <mergeCell ref="C6:C7"/>
    <mergeCell ref="D6:E6"/>
    <mergeCell ref="F6:G6"/>
    <mergeCell ref="H6:H7"/>
    <mergeCell ref="A3:E3"/>
  </mergeCells>
  <phoneticPr fontId="0" type="noConversion"/>
  <hyperlinks>
    <hyperlink ref="G1" location="'Информация для раскрытия'!A1" display="На главную"/>
  </hyperlinks>
  <pageMargins left="0.98425196850393704" right="0.39370078740157483" top="0.78740157480314965" bottom="0.78740157480314965" header="0.51181102362204722" footer="0.51181102362204722"/>
  <pageSetup paperSize="9" scale="71" orientation="portrait" r:id="rId1"/>
  <headerFooter alignWithMargins="0"/>
</worksheet>
</file>

<file path=xl/worksheets/sheet5.xml><?xml version="1.0" encoding="utf-8"?>
<worksheet xmlns="http://schemas.openxmlformats.org/spreadsheetml/2006/main" xmlns:r="http://schemas.openxmlformats.org/officeDocument/2006/relationships">
  <dimension ref="A1:M23"/>
  <sheetViews>
    <sheetView showGridLines="0" view="pageBreakPreview" topLeftCell="A19" zoomScaleSheetLayoutView="100" workbookViewId="0"/>
  </sheetViews>
  <sheetFormatPr defaultRowHeight="15"/>
  <cols>
    <col min="1" max="1" width="9.140625" style="4" customWidth="1"/>
    <col min="2" max="2" width="9.140625" style="4"/>
    <col min="3" max="3" width="4.7109375" style="4" customWidth="1"/>
    <col min="4" max="4" width="3.5703125" style="4" customWidth="1"/>
    <col min="5" max="5" width="12.5703125" style="4" customWidth="1"/>
    <col min="6" max="7" width="9.140625" style="4"/>
    <col min="8" max="9" width="12.7109375" style="4" customWidth="1"/>
    <col min="10" max="10" width="10.7109375" style="4" customWidth="1"/>
    <col min="11" max="11" width="11.140625" style="4" customWidth="1"/>
    <col min="12" max="12" width="30.5703125" style="4" customWidth="1"/>
    <col min="13" max="16384" width="9.140625" style="4"/>
  </cols>
  <sheetData>
    <row r="1" spans="1:12">
      <c r="K1" s="130" t="s">
        <v>117</v>
      </c>
      <c r="L1" s="130"/>
    </row>
    <row r="2" spans="1:12" ht="19.5" customHeight="1">
      <c r="A2" s="161" t="s">
        <v>114</v>
      </c>
      <c r="B2" s="161"/>
      <c r="C2" s="161"/>
      <c r="D2" s="161"/>
      <c r="E2" s="161"/>
      <c r="F2" s="161"/>
      <c r="G2" s="161"/>
      <c r="H2" s="161"/>
      <c r="I2" s="161"/>
      <c r="J2" s="161"/>
      <c r="K2" s="161"/>
      <c r="L2" s="161"/>
    </row>
    <row r="3" spans="1:12" ht="15" customHeight="1">
      <c r="A3" s="156"/>
      <c r="B3" s="156"/>
      <c r="C3" s="156"/>
      <c r="D3" s="156"/>
      <c r="E3" s="156"/>
      <c r="F3" s="156"/>
      <c r="G3" s="156"/>
      <c r="H3" s="156"/>
      <c r="I3" s="156"/>
      <c r="J3" s="156"/>
      <c r="K3" s="156"/>
      <c r="L3" s="156"/>
    </row>
    <row r="4" spans="1:12" ht="15" customHeight="1">
      <c r="A4" s="162" t="s">
        <v>30</v>
      </c>
      <c r="B4" s="162"/>
      <c r="C4" s="162"/>
      <c r="D4" s="162"/>
      <c r="E4" s="162"/>
      <c r="F4" s="162"/>
      <c r="G4" s="162"/>
      <c r="H4" s="162"/>
      <c r="I4" s="162"/>
      <c r="J4" s="162"/>
      <c r="K4" s="162"/>
      <c r="L4" s="162"/>
    </row>
    <row r="5" spans="1:12" s="37" customFormat="1" ht="15" customHeight="1">
      <c r="A5" s="163" t="s">
        <v>58</v>
      </c>
      <c r="B5" s="163"/>
      <c r="C5" s="163"/>
      <c r="D5" s="163"/>
      <c r="E5" s="163"/>
      <c r="F5" s="163"/>
      <c r="G5" s="163"/>
      <c r="H5" s="163"/>
      <c r="I5" s="163"/>
      <c r="J5" s="163"/>
      <c r="K5" s="163"/>
      <c r="L5" s="163"/>
    </row>
    <row r="6" spans="1:12" ht="96" customHeight="1">
      <c r="A6" s="164" t="s">
        <v>59</v>
      </c>
      <c r="B6" s="164"/>
      <c r="C6" s="164"/>
      <c r="D6" s="164"/>
      <c r="E6" s="164"/>
      <c r="F6" s="164"/>
      <c r="G6" s="164"/>
      <c r="H6" s="164"/>
      <c r="I6" s="164"/>
      <c r="J6" s="164"/>
      <c r="K6" s="164"/>
      <c r="L6" s="164"/>
    </row>
    <row r="7" spans="1:12" ht="30" customHeight="1">
      <c r="A7" s="164" t="s">
        <v>60</v>
      </c>
      <c r="B7" s="164"/>
      <c r="C7" s="164"/>
      <c r="D7" s="164"/>
      <c r="E7" s="164"/>
      <c r="F7" s="164"/>
      <c r="G7" s="164"/>
      <c r="H7" s="164"/>
      <c r="I7" s="164"/>
      <c r="J7" s="164"/>
      <c r="K7" s="164"/>
      <c r="L7" s="164"/>
    </row>
    <row r="8" spans="1:12" ht="30" customHeight="1">
      <c r="A8" s="164" t="s">
        <v>67</v>
      </c>
      <c r="B8" s="164"/>
      <c r="C8" s="164"/>
      <c r="D8" s="164"/>
      <c r="E8" s="164"/>
      <c r="F8" s="164"/>
      <c r="G8" s="164"/>
      <c r="H8" s="164"/>
      <c r="I8" s="164"/>
      <c r="J8" s="164"/>
      <c r="K8" s="164"/>
      <c r="L8" s="164"/>
    </row>
    <row r="9" spans="1:12" ht="15" customHeight="1">
      <c r="A9" s="49"/>
      <c r="B9" s="50"/>
      <c r="C9" s="50"/>
      <c r="D9" s="50"/>
      <c r="E9" s="50"/>
      <c r="F9" s="50"/>
      <c r="G9" s="50"/>
      <c r="H9" s="50"/>
      <c r="I9" s="50"/>
      <c r="J9" s="50"/>
      <c r="K9" s="50"/>
      <c r="L9" s="50"/>
    </row>
    <row r="10" spans="1:12" ht="15" customHeight="1">
      <c r="A10" s="162" t="s">
        <v>31</v>
      </c>
      <c r="B10" s="162"/>
      <c r="C10" s="162"/>
      <c r="D10" s="162"/>
      <c r="E10" s="162"/>
      <c r="F10" s="162"/>
      <c r="G10" s="162"/>
      <c r="H10" s="162"/>
      <c r="I10" s="162"/>
      <c r="J10" s="162"/>
      <c r="K10" s="162"/>
      <c r="L10" s="162"/>
    </row>
    <row r="11" spans="1:12" ht="64.5" customHeight="1">
      <c r="A11" s="157" t="s">
        <v>52</v>
      </c>
      <c r="B11" s="157"/>
      <c r="C11" s="157"/>
      <c r="D11" s="157"/>
      <c r="E11" s="157"/>
      <c r="F11" s="157"/>
      <c r="G11" s="157"/>
      <c r="H11" s="157"/>
      <c r="I11" s="157"/>
      <c r="J11" s="157"/>
      <c r="K11" s="157"/>
      <c r="L11" s="157"/>
    </row>
    <row r="12" spans="1:12" ht="45.75" customHeight="1">
      <c r="A12" s="157" t="s">
        <v>32</v>
      </c>
      <c r="B12" s="157"/>
      <c r="C12" s="157"/>
      <c r="D12" s="157"/>
      <c r="E12" s="157"/>
      <c r="F12" s="157"/>
      <c r="G12" s="157"/>
      <c r="H12" s="157"/>
      <c r="I12" s="157"/>
      <c r="J12" s="157"/>
      <c r="K12" s="157"/>
      <c r="L12" s="157"/>
    </row>
    <row r="13" spans="1:12" ht="18" customHeight="1">
      <c r="A13" s="160" t="s">
        <v>53</v>
      </c>
      <c r="B13" s="160"/>
      <c r="C13" s="160"/>
      <c r="D13" s="160"/>
      <c r="E13" s="160"/>
      <c r="F13" s="160"/>
      <c r="G13" s="160"/>
      <c r="H13" s="160"/>
      <c r="I13" s="160"/>
      <c r="J13" s="160"/>
      <c r="K13" s="160"/>
      <c r="L13" s="160"/>
    </row>
    <row r="14" spans="1:12" ht="48.75" customHeight="1">
      <c r="A14" s="157" t="s">
        <v>54</v>
      </c>
      <c r="B14" s="157"/>
      <c r="C14" s="157"/>
      <c r="D14" s="157"/>
      <c r="E14" s="157"/>
      <c r="F14" s="157"/>
      <c r="G14" s="157"/>
      <c r="H14" s="157"/>
      <c r="I14" s="157"/>
      <c r="J14" s="157"/>
      <c r="K14" s="157"/>
      <c r="L14" s="157"/>
    </row>
    <row r="15" spans="1:12" ht="45" customHeight="1">
      <c r="A15" s="157" t="s">
        <v>55</v>
      </c>
      <c r="B15" s="157"/>
      <c r="C15" s="157"/>
      <c r="D15" s="157"/>
      <c r="E15" s="157"/>
      <c r="F15" s="157"/>
      <c r="G15" s="157"/>
      <c r="H15" s="157"/>
      <c r="I15" s="157"/>
      <c r="J15" s="157"/>
      <c r="K15" s="157"/>
      <c r="L15" s="157"/>
    </row>
    <row r="16" spans="1:12">
      <c r="A16" s="157" t="s">
        <v>56</v>
      </c>
      <c r="B16" s="157"/>
      <c r="C16" s="157"/>
      <c r="D16" s="157"/>
      <c r="E16" s="157"/>
      <c r="F16" s="157"/>
      <c r="G16" s="157"/>
      <c r="H16" s="157"/>
      <c r="I16" s="157"/>
      <c r="J16" s="157"/>
      <c r="K16" s="157"/>
      <c r="L16" s="157"/>
    </row>
    <row r="17" spans="1:13" ht="62.25" customHeight="1">
      <c r="A17" s="158" t="s">
        <v>68</v>
      </c>
      <c r="B17" s="157"/>
      <c r="C17" s="157"/>
      <c r="D17" s="157"/>
      <c r="E17" s="157"/>
      <c r="F17" s="157"/>
      <c r="G17" s="157"/>
      <c r="H17" s="157"/>
      <c r="I17" s="157"/>
      <c r="J17" s="157"/>
      <c r="K17" s="157"/>
      <c r="L17" s="157"/>
    </row>
    <row r="18" spans="1:13" ht="33" customHeight="1">
      <c r="A18" s="157" t="s">
        <v>57</v>
      </c>
      <c r="B18" s="157"/>
      <c r="C18" s="157"/>
      <c r="D18" s="157"/>
      <c r="E18" s="157"/>
      <c r="F18" s="157"/>
      <c r="G18" s="157"/>
      <c r="H18" s="157"/>
      <c r="I18" s="157"/>
      <c r="J18" s="157"/>
      <c r="K18" s="157"/>
      <c r="L18" s="157"/>
    </row>
    <row r="19" spans="1:13" ht="46.5" customHeight="1">
      <c r="A19" s="157" t="s">
        <v>69</v>
      </c>
      <c r="B19" s="157"/>
      <c r="C19" s="157"/>
      <c r="D19" s="157"/>
      <c r="E19" s="157"/>
      <c r="F19" s="157"/>
      <c r="G19" s="157"/>
      <c r="H19" s="157"/>
      <c r="I19" s="157"/>
      <c r="J19" s="157"/>
      <c r="K19" s="157"/>
      <c r="L19" s="157"/>
    </row>
    <row r="20" spans="1:13" ht="15" customHeight="1">
      <c r="A20" s="156"/>
      <c r="B20" s="156"/>
      <c r="C20" s="156"/>
      <c r="D20" s="156"/>
      <c r="E20" s="156"/>
      <c r="F20" s="156"/>
      <c r="G20" s="156"/>
      <c r="H20" s="156"/>
      <c r="I20" s="156"/>
      <c r="J20" s="156"/>
      <c r="K20" s="156"/>
      <c r="L20" s="156"/>
    </row>
    <row r="21" spans="1:13" ht="30" customHeight="1">
      <c r="A21" s="159" t="s">
        <v>124</v>
      </c>
      <c r="B21" s="159"/>
      <c r="C21" s="159"/>
      <c r="D21" s="159"/>
      <c r="E21" s="159"/>
      <c r="F21" s="159"/>
      <c r="G21" s="159"/>
      <c r="H21" s="159"/>
      <c r="I21" s="159"/>
      <c r="J21" s="159"/>
      <c r="K21" s="159"/>
      <c r="L21" s="75" t="s">
        <v>122</v>
      </c>
      <c r="M21" s="75"/>
    </row>
    <row r="23" spans="1:13" ht="30" customHeight="1">
      <c r="A23" s="159" t="s">
        <v>125</v>
      </c>
      <c r="B23" s="159"/>
      <c r="C23" s="159"/>
      <c r="D23" s="159"/>
      <c r="E23" s="159"/>
      <c r="F23" s="159"/>
      <c r="G23" s="159"/>
      <c r="H23" s="159"/>
      <c r="I23" s="159"/>
      <c r="J23" s="159"/>
      <c r="K23" s="159"/>
      <c r="L23" s="75" t="s">
        <v>122</v>
      </c>
      <c r="M23" s="75"/>
    </row>
  </sheetData>
  <mergeCells count="21">
    <mergeCell ref="A23:K23"/>
    <mergeCell ref="A14:L14"/>
    <mergeCell ref="A15:L15"/>
    <mergeCell ref="K1:L1"/>
    <mergeCell ref="A11:L11"/>
    <mergeCell ref="A12:L12"/>
    <mergeCell ref="A13:L13"/>
    <mergeCell ref="A2:L2"/>
    <mergeCell ref="A3:L3"/>
    <mergeCell ref="A10:L10"/>
    <mergeCell ref="A5:L5"/>
    <mergeCell ref="A6:L6"/>
    <mergeCell ref="A7:L7"/>
    <mergeCell ref="A8:L8"/>
    <mergeCell ref="A4:L4"/>
    <mergeCell ref="A21:K21"/>
    <mergeCell ref="A20:L20"/>
    <mergeCell ref="A19:L19"/>
    <mergeCell ref="A18:L18"/>
    <mergeCell ref="A16:L16"/>
    <mergeCell ref="A17:L17"/>
  </mergeCells>
  <hyperlinks>
    <hyperlink ref="K1" location="'Информация для раскрытия'!A1" display="На главную"/>
    <hyperlink ref="L21" r:id="rId1"/>
    <hyperlink ref="L23" r:id="rId2"/>
  </hyperlinks>
  <pageMargins left="0.78740157480314965" right="0.39370078740157483" top="0.98425196850393704" bottom="0.78740157480314965" header="0.31496062992125984" footer="0.31496062992125984"/>
  <pageSetup paperSize="9" orientation="landscape" r:id="rId3"/>
</worksheet>
</file>

<file path=xl/worksheets/sheet6.xml><?xml version="1.0" encoding="utf-8"?>
<worksheet xmlns="http://schemas.openxmlformats.org/spreadsheetml/2006/main" xmlns:r="http://schemas.openxmlformats.org/officeDocument/2006/relationships">
  <dimension ref="A1:H27"/>
  <sheetViews>
    <sheetView showGridLines="0" view="pageBreakPreview" zoomScaleSheetLayoutView="100" workbookViewId="0">
      <selection activeCell="D16" sqref="D16:E16"/>
    </sheetView>
  </sheetViews>
  <sheetFormatPr defaultRowHeight="15"/>
  <cols>
    <col min="1" max="1" width="4.42578125" style="4" customWidth="1"/>
    <col min="2" max="2" width="64.7109375" style="4" customWidth="1"/>
    <col min="3" max="3" width="7.5703125" style="4" customWidth="1"/>
    <col min="4" max="4" width="13.28515625" style="4" customWidth="1"/>
    <col min="5" max="5" width="42.5703125" style="4" customWidth="1"/>
    <col min="6" max="16384" width="9.140625" style="4"/>
  </cols>
  <sheetData>
    <row r="1" spans="1:8">
      <c r="D1" s="130" t="s">
        <v>117</v>
      </c>
      <c r="E1" s="130"/>
    </row>
    <row r="2" spans="1:8" ht="15" customHeight="1">
      <c r="A2" s="145" t="s">
        <v>41</v>
      </c>
      <c r="B2" s="145"/>
      <c r="C2" s="145"/>
      <c r="D2" s="145"/>
      <c r="E2" s="145"/>
      <c r="F2" s="51"/>
      <c r="G2" s="51"/>
      <c r="H2" s="51"/>
    </row>
    <row r="3" spans="1:8" ht="15" customHeight="1">
      <c r="A3" s="155" t="s">
        <v>40</v>
      </c>
      <c r="B3" s="155"/>
      <c r="C3" s="155"/>
      <c r="D3" s="81" t="str">
        <f>+'[1]3)'!F3</f>
        <v>май</v>
      </c>
      <c r="E3" s="39" t="str">
        <f>+'[1]3)'!G3</f>
        <v>2018 г.</v>
      </c>
      <c r="F3" s="51"/>
      <c r="G3" s="51"/>
      <c r="H3" s="51"/>
    </row>
    <row r="4" spans="1:8" ht="9.75" customHeight="1">
      <c r="A4" s="98"/>
      <c r="B4" s="98"/>
      <c r="C4" s="98"/>
      <c r="D4" s="70"/>
      <c r="E4" s="39"/>
      <c r="F4" s="51"/>
      <c r="G4" s="51"/>
      <c r="H4" s="51"/>
    </row>
    <row r="5" spans="1:8" ht="16.5" customHeight="1">
      <c r="A5" s="147" t="s">
        <v>4</v>
      </c>
      <c r="B5" s="147" t="s">
        <v>5</v>
      </c>
      <c r="C5" s="147" t="s">
        <v>25</v>
      </c>
      <c r="D5" s="168" t="s">
        <v>35</v>
      </c>
      <c r="E5" s="168"/>
    </row>
    <row r="6" spans="1:8" ht="18" customHeight="1">
      <c r="A6" s="148"/>
      <c r="B6" s="148"/>
      <c r="C6" s="148"/>
      <c r="D6" s="168"/>
      <c r="E6" s="168"/>
    </row>
    <row r="7" spans="1:8">
      <c r="A7" s="52">
        <v>1</v>
      </c>
      <c r="B7" s="53" t="s">
        <v>46</v>
      </c>
      <c r="C7" s="54">
        <f>+C8+C9+C10</f>
        <v>0</v>
      </c>
      <c r="D7" s="166"/>
      <c r="E7" s="166"/>
    </row>
    <row r="8" spans="1:8">
      <c r="A8" s="55" t="s">
        <v>48</v>
      </c>
      <c r="B8" s="56" t="s">
        <v>73</v>
      </c>
      <c r="C8" s="57">
        <v>0</v>
      </c>
      <c r="D8" s="165"/>
      <c r="E8" s="165"/>
    </row>
    <row r="9" spans="1:8" ht="15" customHeight="1">
      <c r="A9" s="55" t="s">
        <v>49</v>
      </c>
      <c r="B9" s="56" t="s">
        <v>51</v>
      </c>
      <c r="C9" s="57">
        <v>0</v>
      </c>
      <c r="D9" s="165"/>
      <c r="E9" s="165"/>
    </row>
    <row r="10" spans="1:8" ht="33" customHeight="1">
      <c r="A10" s="55" t="s">
        <v>50</v>
      </c>
      <c r="B10" s="56" t="s">
        <v>47</v>
      </c>
      <c r="C10" s="57">
        <v>0</v>
      </c>
      <c r="D10" s="165"/>
      <c r="E10" s="165"/>
    </row>
    <row r="11" spans="1:8">
      <c r="A11" s="52">
        <v>2</v>
      </c>
      <c r="B11" s="53" t="s">
        <v>92</v>
      </c>
      <c r="C11" s="54">
        <f>+C12+C13+C14</f>
        <v>0</v>
      </c>
      <c r="D11" s="166"/>
      <c r="E11" s="166"/>
    </row>
    <row r="12" spans="1:8">
      <c r="A12" s="55" t="s">
        <v>70</v>
      </c>
      <c r="B12" s="56" t="s">
        <v>73</v>
      </c>
      <c r="C12" s="57">
        <v>0</v>
      </c>
      <c r="D12" s="165"/>
      <c r="E12" s="165"/>
    </row>
    <row r="13" spans="1:8" ht="15" customHeight="1">
      <c r="A13" s="55" t="s">
        <v>71</v>
      </c>
      <c r="B13" s="56" t="s">
        <v>51</v>
      </c>
      <c r="C13" s="57">
        <v>0</v>
      </c>
      <c r="D13" s="165"/>
      <c r="E13" s="165"/>
    </row>
    <row r="14" spans="1:8" ht="30" customHeight="1">
      <c r="A14" s="55" t="s">
        <v>72</v>
      </c>
      <c r="B14" s="56" t="s">
        <v>47</v>
      </c>
      <c r="C14" s="57">
        <v>0</v>
      </c>
      <c r="D14" s="165"/>
      <c r="E14" s="165"/>
    </row>
    <row r="15" spans="1:8">
      <c r="A15" s="52">
        <v>3</v>
      </c>
      <c r="B15" s="53" t="s">
        <v>87</v>
      </c>
      <c r="C15" s="54">
        <f>+C16+C17+C18</f>
        <v>0</v>
      </c>
      <c r="D15" s="166"/>
      <c r="E15" s="166"/>
    </row>
    <row r="16" spans="1:8" ht="33" customHeight="1">
      <c r="A16" s="55" t="s">
        <v>74</v>
      </c>
      <c r="B16" s="56" t="s">
        <v>73</v>
      </c>
      <c r="C16" s="57">
        <v>0</v>
      </c>
      <c r="D16" s="165"/>
      <c r="E16" s="165"/>
    </row>
    <row r="17" spans="1:5" ht="30">
      <c r="A17" s="55" t="s">
        <v>75</v>
      </c>
      <c r="B17" s="56" t="s">
        <v>51</v>
      </c>
      <c r="C17" s="57">
        <v>0</v>
      </c>
      <c r="D17" s="165"/>
      <c r="E17" s="165"/>
    </row>
    <row r="18" spans="1:5" ht="45">
      <c r="A18" s="55" t="s">
        <v>76</v>
      </c>
      <c r="B18" s="56" t="s">
        <v>47</v>
      </c>
      <c r="C18" s="57">
        <v>0</v>
      </c>
      <c r="D18" s="165"/>
      <c r="E18" s="165"/>
    </row>
    <row r="19" spans="1:5" s="37" customFormat="1">
      <c r="A19" s="52">
        <v>4</v>
      </c>
      <c r="B19" s="53" t="s">
        <v>78</v>
      </c>
      <c r="C19" s="54">
        <f>+C20+C21+C22</f>
        <v>0</v>
      </c>
      <c r="D19" s="166"/>
      <c r="E19" s="166"/>
    </row>
    <row r="20" spans="1:5">
      <c r="A20" s="55" t="s">
        <v>93</v>
      </c>
      <c r="B20" s="56" t="s">
        <v>73</v>
      </c>
      <c r="C20" s="57">
        <v>0</v>
      </c>
      <c r="D20" s="165"/>
      <c r="E20" s="165"/>
    </row>
    <row r="21" spans="1:5" ht="30">
      <c r="A21" s="55" t="s">
        <v>94</v>
      </c>
      <c r="B21" s="56" t="s">
        <v>51</v>
      </c>
      <c r="C21" s="57">
        <v>0</v>
      </c>
      <c r="D21" s="165"/>
      <c r="E21" s="165"/>
    </row>
    <row r="22" spans="1:5" ht="45">
      <c r="A22" s="55" t="s">
        <v>95</v>
      </c>
      <c r="B22" s="56" t="s">
        <v>47</v>
      </c>
      <c r="C22" s="57">
        <v>0</v>
      </c>
      <c r="D22" s="165"/>
      <c r="E22" s="165"/>
    </row>
    <row r="23" spans="1:5" s="37" customFormat="1">
      <c r="A23" s="52">
        <v>5</v>
      </c>
      <c r="B23" s="53" t="s">
        <v>77</v>
      </c>
      <c r="C23" s="54">
        <f>+C24+C25+C26</f>
        <v>0</v>
      </c>
      <c r="D23" s="166"/>
      <c r="E23" s="166"/>
    </row>
    <row r="24" spans="1:5">
      <c r="A24" s="55" t="s">
        <v>96</v>
      </c>
      <c r="B24" s="56" t="s">
        <v>73</v>
      </c>
      <c r="C24" s="57">
        <v>0</v>
      </c>
      <c r="D24" s="165"/>
      <c r="E24" s="165"/>
    </row>
    <row r="25" spans="1:5" ht="30">
      <c r="A25" s="55" t="s">
        <v>97</v>
      </c>
      <c r="B25" s="56" t="s">
        <v>51</v>
      </c>
      <c r="C25" s="57">
        <v>0</v>
      </c>
      <c r="D25" s="165"/>
      <c r="E25" s="165"/>
    </row>
    <row r="26" spans="1:5" ht="45">
      <c r="A26" s="55" t="s">
        <v>98</v>
      </c>
      <c r="B26" s="56" t="s">
        <v>47</v>
      </c>
      <c r="C26" s="57">
        <v>0</v>
      </c>
      <c r="D26" s="169"/>
      <c r="E26" s="170"/>
    </row>
    <row r="27" spans="1:5" s="58" customFormat="1" ht="15" customHeight="1">
      <c r="A27" s="167" t="s">
        <v>118</v>
      </c>
      <c r="B27" s="167"/>
      <c r="C27" s="167"/>
      <c r="D27" s="167"/>
      <c r="E27" s="167"/>
    </row>
  </sheetData>
  <mergeCells count="28">
    <mergeCell ref="D1:E1"/>
    <mergeCell ref="A27:E27"/>
    <mergeCell ref="A5:A6"/>
    <mergeCell ref="B5:B6"/>
    <mergeCell ref="C5:C6"/>
    <mergeCell ref="D5:E6"/>
    <mergeCell ref="D7:E7"/>
    <mergeCell ref="D8:E8"/>
    <mergeCell ref="D9:E9"/>
    <mergeCell ref="D10:E10"/>
    <mergeCell ref="D20:E20"/>
    <mergeCell ref="D22:E22"/>
    <mergeCell ref="D19:E19"/>
    <mergeCell ref="D24:E24"/>
    <mergeCell ref="D25:E25"/>
    <mergeCell ref="D26:E26"/>
    <mergeCell ref="D21:E21"/>
    <mergeCell ref="D23:E23"/>
    <mergeCell ref="A2:E2"/>
    <mergeCell ref="A3:C3"/>
    <mergeCell ref="D15:E15"/>
    <mergeCell ref="D16:E16"/>
    <mergeCell ref="D17:E17"/>
    <mergeCell ref="D18:E18"/>
    <mergeCell ref="D11:E11"/>
    <mergeCell ref="D12:E12"/>
    <mergeCell ref="D13:E13"/>
    <mergeCell ref="D14:E14"/>
  </mergeCells>
  <hyperlinks>
    <hyperlink ref="D1" location="'Информация для раскрытия'!A1" display="На главную"/>
  </hyperlinks>
  <pageMargins left="0.98425196850393704" right="0.39370078740157483" top="0.78740157480314965" bottom="0.78740157480314965" header="0" footer="0"/>
  <pageSetup paperSize="9" scale="92" orientation="landscape" r:id="rId1"/>
</worksheet>
</file>

<file path=xl/worksheets/sheet7.xml><?xml version="1.0" encoding="utf-8"?>
<worksheet xmlns="http://schemas.openxmlformats.org/spreadsheetml/2006/main" xmlns:r="http://schemas.openxmlformats.org/officeDocument/2006/relationships">
  <sheetPr>
    <tabColor rgb="FFFF0066"/>
  </sheetPr>
  <dimension ref="A1:J12"/>
  <sheetViews>
    <sheetView showGridLines="0" view="pageBreakPreview" zoomScaleSheetLayoutView="100" workbookViewId="0">
      <selection activeCell="I11" sqref="I11"/>
    </sheetView>
  </sheetViews>
  <sheetFormatPr defaultColWidth="8.7109375" defaultRowHeight="11.45" customHeight="1"/>
  <cols>
    <col min="1" max="1" width="52.5703125" style="12" customWidth="1"/>
    <col min="2" max="2" width="13.42578125" style="12" customWidth="1"/>
    <col min="3" max="3" width="14.7109375" style="12" customWidth="1"/>
    <col min="4" max="4" width="16.7109375" style="12" customWidth="1"/>
    <col min="5" max="5" width="17.5703125" style="4" customWidth="1"/>
    <col min="6" max="6" width="16.85546875" style="4" customWidth="1"/>
    <col min="7" max="16384" width="8.7109375" style="4"/>
  </cols>
  <sheetData>
    <row r="1" spans="1:10" ht="17.25" customHeight="1">
      <c r="E1" s="130" t="s">
        <v>117</v>
      </c>
      <c r="F1" s="130"/>
    </row>
    <row r="2" spans="1:10" s="12" customFormat="1" ht="20.100000000000001" customHeight="1">
      <c r="A2" s="173" t="s">
        <v>44</v>
      </c>
      <c r="B2" s="173"/>
      <c r="C2" s="173"/>
      <c r="D2" s="173"/>
      <c r="E2" s="173"/>
      <c r="F2" s="173"/>
    </row>
    <row r="3" spans="1:10" s="12" customFormat="1" ht="20.100000000000001" customHeight="1">
      <c r="A3" s="65" t="s">
        <v>45</v>
      </c>
      <c r="B3" s="82" t="str">
        <f>+'5)'!D3</f>
        <v>май</v>
      </c>
      <c r="C3" s="66" t="str">
        <f>+'5)'!$E$3</f>
        <v>2018 г.</v>
      </c>
      <c r="D3" s="67" t="s">
        <v>62</v>
      </c>
      <c r="E3" s="69"/>
      <c r="J3" s="69" t="s">
        <v>62</v>
      </c>
    </row>
    <row r="4" spans="1:10" ht="18" customHeight="1"/>
    <row r="5" spans="1:10" ht="20.100000000000001" customHeight="1">
      <c r="A5" s="59" t="s">
        <v>103</v>
      </c>
      <c r="B5" s="172" t="s">
        <v>65</v>
      </c>
      <c r="C5" s="172" t="s">
        <v>88</v>
      </c>
      <c r="D5" s="172" t="s">
        <v>61</v>
      </c>
      <c r="E5" s="171" t="s">
        <v>126</v>
      </c>
      <c r="F5" s="171" t="s">
        <v>127</v>
      </c>
    </row>
    <row r="6" spans="1:10" ht="20.100000000000001" customHeight="1">
      <c r="A6" s="59" t="s">
        <v>42</v>
      </c>
      <c r="B6" s="172"/>
      <c r="C6" s="172"/>
      <c r="D6" s="172"/>
      <c r="E6" s="172"/>
      <c r="F6" s="172"/>
    </row>
    <row r="7" spans="1:10" ht="20.100000000000001" customHeight="1">
      <c r="A7" s="59" t="s">
        <v>101</v>
      </c>
      <c r="B7" s="172"/>
      <c r="C7" s="172"/>
      <c r="D7" s="172"/>
      <c r="E7" s="172"/>
      <c r="F7" s="172"/>
    </row>
    <row r="8" spans="1:10" ht="20.100000000000001" customHeight="1">
      <c r="A8" s="72" t="s">
        <v>104</v>
      </c>
      <c r="B8" s="60"/>
      <c r="C8" s="61"/>
      <c r="D8" s="62"/>
      <c r="E8" s="62"/>
      <c r="F8" s="62"/>
    </row>
    <row r="9" spans="1:10" ht="20.100000000000001" customHeight="1">
      <c r="A9" s="68" t="s">
        <v>43</v>
      </c>
      <c r="B9" s="60"/>
      <c r="C9" s="61"/>
      <c r="D9" s="62"/>
      <c r="E9" s="62"/>
      <c r="F9" s="62"/>
    </row>
    <row r="10" spans="1:10" ht="20.100000000000001" customHeight="1">
      <c r="A10" s="63" t="str">
        <f>CONCATENATE(B3,D3,C3)</f>
        <v>май_2018 г.</v>
      </c>
      <c r="B10" s="74">
        <v>152401</v>
      </c>
      <c r="C10" s="64">
        <f>+D10/B10</f>
        <v>1.8292099789371461</v>
      </c>
      <c r="D10" s="61">
        <v>278773.43</v>
      </c>
      <c r="E10" s="61">
        <v>50179.22</v>
      </c>
      <c r="F10" s="61">
        <f>+E10+D10</f>
        <v>328952.65000000002</v>
      </c>
    </row>
    <row r="12" spans="1:10" ht="17.25" customHeight="1">
      <c r="A12" s="174" t="s">
        <v>100</v>
      </c>
      <c r="B12" s="174"/>
      <c r="C12" s="174"/>
      <c r="D12" s="174"/>
      <c r="E12" s="174"/>
      <c r="F12" s="174"/>
    </row>
  </sheetData>
  <mergeCells count="8">
    <mergeCell ref="E5:E7"/>
    <mergeCell ref="F5:F7"/>
    <mergeCell ref="E1:F1"/>
    <mergeCell ref="A2:F2"/>
    <mergeCell ref="A12:F12"/>
    <mergeCell ref="C5:C7"/>
    <mergeCell ref="D5:D7"/>
    <mergeCell ref="B5:B7"/>
  </mergeCells>
  <hyperlinks>
    <hyperlink ref="E1" location="'Информация для раскрытия'!A1" display="На главную"/>
  </hyperlinks>
  <pageMargins left="0.78740157480314965" right="0.39370078740157483" top="0.78740157480314965" bottom="0.78740157480314965" header="0" footer="0"/>
  <pageSetup paperSize="9" orientation="landscape" r:id="rId1"/>
</worksheet>
</file>

<file path=xl/worksheets/sheet8.xml><?xml version="1.0" encoding="utf-8"?>
<worksheet xmlns="http://schemas.openxmlformats.org/spreadsheetml/2006/main" xmlns:r="http://schemas.openxmlformats.org/officeDocument/2006/relationships">
  <dimension ref="A1:L4"/>
  <sheetViews>
    <sheetView showGridLines="0" workbookViewId="0">
      <selection activeCell="H22" sqref="H22"/>
    </sheetView>
  </sheetViews>
  <sheetFormatPr defaultRowHeight="12.75"/>
  <cols>
    <col min="1" max="1" width="15.28515625" customWidth="1"/>
    <col min="2" max="2" width="4.140625" customWidth="1"/>
    <col min="3" max="3" width="5" customWidth="1"/>
    <col min="4" max="4" width="3.42578125" customWidth="1"/>
    <col min="11" max="11" width="15" customWidth="1"/>
    <col min="12" max="12" width="12.42578125" customWidth="1"/>
  </cols>
  <sheetData>
    <row r="1" spans="1:12" ht="41.25" customHeight="1">
      <c r="A1" s="173" t="s">
        <v>130</v>
      </c>
      <c r="B1" s="173"/>
      <c r="C1" s="173"/>
      <c r="D1" s="173"/>
      <c r="E1" s="173"/>
      <c r="F1" s="173"/>
      <c r="G1" s="173"/>
      <c r="H1" s="173"/>
      <c r="I1" s="173"/>
      <c r="J1" s="173"/>
      <c r="K1" s="175" t="s">
        <v>117</v>
      </c>
      <c r="L1" s="175"/>
    </row>
    <row r="2" spans="1:12" s="12" customFormat="1" ht="20.100000000000001" customHeight="1">
      <c r="D2" s="67" t="s">
        <v>62</v>
      </c>
      <c r="E2" s="65" t="s">
        <v>45</v>
      </c>
      <c r="F2" s="82" t="str">
        <f>+'Информация для раскрытия'!$B$3</f>
        <v>май</v>
      </c>
      <c r="G2" s="66" t="str">
        <f>+'5)'!$E$3</f>
        <v>2018 г.</v>
      </c>
      <c r="J2" s="69"/>
    </row>
    <row r="4" spans="1:12" ht="27" customHeight="1">
      <c r="A4" s="176" t="s">
        <v>131</v>
      </c>
      <c r="B4" s="176"/>
      <c r="C4" s="176"/>
      <c r="D4" s="176"/>
      <c r="E4" s="176"/>
      <c r="F4" s="176"/>
      <c r="G4" s="176"/>
      <c r="H4" s="176"/>
      <c r="I4" s="176"/>
      <c r="J4" s="176"/>
    </row>
  </sheetData>
  <mergeCells count="3">
    <mergeCell ref="A1:J1"/>
    <mergeCell ref="K1:L1"/>
    <mergeCell ref="A4:J4"/>
  </mergeCells>
  <hyperlinks>
    <hyperlink ref="K1" location="'Информация для раскрытия'!A1" display="На главную"/>
  </hyperlinks>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L6"/>
  <sheetViews>
    <sheetView showGridLines="0" workbookViewId="0">
      <selection activeCell="G28" sqref="G28"/>
    </sheetView>
  </sheetViews>
  <sheetFormatPr defaultRowHeight="12.75"/>
  <cols>
    <col min="1" max="16384" width="9.140625" style="85"/>
  </cols>
  <sheetData>
    <row r="1" spans="1:12" ht="87" customHeight="1">
      <c r="A1" s="177" t="s">
        <v>133</v>
      </c>
      <c r="B1" s="177"/>
      <c r="C1" s="177"/>
      <c r="D1" s="177"/>
      <c r="E1" s="177"/>
      <c r="F1" s="177"/>
      <c r="G1" s="177"/>
      <c r="H1" s="177"/>
      <c r="I1" s="177"/>
      <c r="J1" s="177"/>
      <c r="K1" s="178" t="s">
        <v>117</v>
      </c>
      <c r="L1" s="178"/>
    </row>
    <row r="4" spans="1:12" ht="15.75">
      <c r="A4" s="86" t="s">
        <v>135</v>
      </c>
      <c r="B4" s="87" t="s">
        <v>137</v>
      </c>
      <c r="D4" s="179"/>
      <c r="E4" s="179"/>
    </row>
    <row r="6" spans="1:12">
      <c r="A6" s="86" t="s">
        <v>134</v>
      </c>
      <c r="B6" s="87" t="s">
        <v>136</v>
      </c>
    </row>
  </sheetData>
  <mergeCells count="3">
    <mergeCell ref="A1:J1"/>
    <mergeCell ref="K1:L1"/>
    <mergeCell ref="D4:E4"/>
  </mergeCells>
  <hyperlinks>
    <hyperlink ref="K1" location="'Информация для раскрытия'!A1" display="На главную"/>
  </hyperlinks>
  <pageMargins left="0.7" right="0.7" top="0.75" bottom="0.75" header="0.3" footer="0.3"/>
  <pageSetup paperSize="9" orientation="portrait" r:id="rId1"/>
</worksheet>
</file>

<file path=_xmlsignatures/_rels/origin.sigs.rels><?xml version="1.0" encoding="UTF-8" standalone="yes"?>
<Relationships xmlns="http://schemas.openxmlformats.org/package/2006/relationships"><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urn:ietf:params:xml:ns:cpxmlsec:algorithms:gostr34102001-gostr3411"/>
    <Reference URI="#idPackageObject" Type="http://www.w3.org/2000/09/xmldsig#Object">
      <DigestMethod Algorithm="urn:ietf:params:xml:ns:cpxmlsec:algorithms:gostr3411"/>
      <DigestValue>GuWmrXjIITdqZT07/aZXXEAVJGjJhgm33zMfdnyy4Oc=</DigestValue>
    </Reference>
    <Reference URI="#idOfficeObject" Type="http://www.w3.org/2000/09/xmldsig#Object">
      <DigestMethod Algorithm="urn:ietf:params:xml:ns:cpxmlsec:algorithms:gostr3411"/>
      <DigestValue>f7mRZxP/HcL2/eWo8zGHpuufD5hVUlVzoUbf9bgJEJg=</DigestValue>
    </Reference>
    <Reference URI="#idValidSigLnImg" Type="http://www.w3.org/2000/09/xmldsig#Object">
      <DigestMethod Algorithm="urn:ietf:params:xml:ns:cpxmlsec:algorithms:gostr3411"/>
      <DigestValue>jr7rCaWO6hzLSmDm7+GYuD/8ZX2J7O9cJvgIdVsxDSY=</DigestValue>
    </Reference>
    <Reference URI="#idInvalidSigLnImg" Type="http://www.w3.org/2000/09/xmldsig#Object">
      <DigestMethod Algorithm="urn:ietf:params:xml:ns:cpxmlsec:algorithms:gostr3411"/>
      <DigestValue>tIQqzALV3Te3bpN1Aq8XhdueVsRgcgxYB6iZqNiQIWw=</DigestValue>
    </Reference>
  </SignedInfo>
  <SignatureValue>qZuZzxnfYNS4VkwWbioP0ld6rRa3PrkZkXhIlBeWVQCwgMamjWr1MM2IDV0ZjbqE
YBhGTZcTWp2h7kHI3cgo5A==</SignatureValue>
  <KeyInfo>
    <X509Data>
      <X509Certificate>MIIKITCCCdCgAwIBAgIRAPNJ4HrEDMeA5xGM4HTW+7owCAYGKoUDAgIDMIIBcTEe
MBwGCSqGSIb3DQEJARYPY2FAc2tia29udHVyLnJ1MRgwFgYFKoUDZAESDTEwMjY2
MDU2MDY2MjAxGjAYBggqhQMDgQMBARIMMDA2NjYzMDAzMTI3MQswCQYDVQQGEwJS
VTEzMDEGA1UECAwqNjYg0KHQstC10YDQtNC70L7QstGB0LrQsNGPINC+0LHQu9Cw
0YHRgtGMMSEwHwYDVQQHDBjQldC60LDRgtC10YDQuNC90LHRg9GA0LMxLDAqBgNV
BAkMI9Cf0YAuINCa0L7RgdC80L7QvdCw0LLRgtC+0LIg0LQuIDU2MTAwLgYDVQQL
DCfQo9C00L7RgdGC0L7QstC10YDRj9GO0YnQuNC5INGG0LXQvdGC0YAxKTAnBgNV
BAoMINCQ0J4gItCf0KQgItCh0JrQkSDQmtCe0J3QotCj0KAiMSkwJwYDVQQDDCDQ
kNCeICLQn9CkICLQodCa0JEg0JrQntCd0KLQo9CgIjAeFw0xNzEyMTQwNDU4MDFa
Fw0xOTAzMTQwNDU4MDFaMIICFDEYMBYGCCqFAwOBDQEBEgo1NTA4NjIwMjczMRow
GAYIKoUDA4EDAQESDDAwNTUwNjAwNzQxOTEpMCcGCSqGSIb3DQEJARYadnlzb3Rz
a2l5QGNvcmRpYW50LW9tc2sucnUxCzAJBgNVBAYTAlJVMSswKQYDVQQIHiIANQA1
ACAEHgQ8BEEEOgQwBE8AIAQ+BDEEOwQwBEEEQgRMMRUwEwYDVQQHHgwEMwAgBB4E
PARBBDoxJTAjBgNVBAoeHAQfBBAEHgAgACIEHgQcBCEEGgQoBBgEHQQQACIxJTAj
BgNVBAMeHAQfBBAEHgAgACIEHgQcBCEEGgQoBBgEHQQQACIxMDAuBgkqhkiG9w0B
CQITITU1MDYwMDc0MTktNTU0MjUwMDAxLTAwMjMzNTIxMTcwMDExMC8GA1UEDB4o
BDMENQQ9BDUEQAQwBDsETAQ9BEsEOQAgBDQEOARABDUEOgRCBD4EQDEXMBUGA1UE
BB4OBBMEQAQ4BEgEOAQ9BDAxKTAnBgNVBCoeIAQbBDAEQAQ4BEEEMAAgBBEEPgRA
BDgEQQQ+BDIEPQQwMTcwNQYDVQQJHi4EIwQbACAEHwAuBBIALgQRBCMEFAQVBCAE
GgQYBB0EEAAsACAEFAQeBBwAIAAyMRgwFgYFKoUDZAESDTEwMjU1MDEyNDQ3Nzkx
FjAUBgUqhQNkAxILMDIzMzUyMTE3MDAwYzAcBgYqhQMCAhMwEgYHKoUDAgIkAAYH
KoUDAgIeAQNDAARA/V761L1/0oqHFow+db7nBPQ2LYzAtQSVpMhTE03gBeow2Ag9
KTuczZFcO1LnNghDwzuZeoLEdTaNwqorLOSs8qOCBZgwggWUMA4GA1UdDwEB/wQE
AwIE8DBDBgNVHREEPDA6gRp2eXNvdHNraXlAY29yZGlhbnQtb21zay5ydaQcMBox
GDAWBggqhQMDgQ0BARIKNTUwODYyMDI3MzATBgNVHSAEDDAKMAgGBiqFA2RxATBL
BgNVHSUERDBCBggrBgEFBQcDAgYHKoUDAgIiBgYIKwYBBQUHAwQGByqFAwMHCAEG
CCqFAwMHAQEBBgYqhQMDBwEGCCqFAwMHAAEPMIIBhQYDVR0jBIIBfDCCAXiAFKBk
vYuDSmVKQ7Nc/ZlcV6bz+HtFoYIBUqSCAU4wggFKMR4wHAYJKoZIhvcNAQkBFg9k
aXRAbWluc3Z5YXoucnUxCzAJBgNVBAYTAlJVMRwwGgYDVQQIDBM3NyDQsy4g0JzQ
vtGB0LrQstCwMRUwEwYDVQQHDAzQnNC+0YHQutCy0LAxPzA9BgNVBAkMNjEyNTM3
NSDQsy4g0JzQvtGB0LrQstCwLCDRg9C7LiDQotCy0LXRgNGB0LrQsNGPLCDQtC4g
NzEsMCoGA1UECgwj0JzQuNC90LrQvtC80YHQstGP0LfRjCDQoNC+0YHRgdC40Lgx
GDAWBgUqhQNkARINMTA0NzcwMjAyNjcwMTEaMBgGCCqFAwOBAwEBEgwwMDc3MTA0
NzQzNzUxQTA/BgNVBAMMONCT0L7Qu9C+0LLQvdC+0Lkg0YPQtNC+0YHRgtC+0LLQ
tdGA0Y/RjtGJ0LjQuSDRhtC10L3RgtGAggo+xYn0AAAAAAF5MB0GA1UdDgQWBBRA
hPxEQ22e+UsfFQX/F/DxJIuebjArBgNVHRAEJDAigA8yMDE3MTIxNDA0NTgwMFqB
DzIwMTkwMzE0MDQ1ODAwWjCCATMGBSqFA2RwBIIBKDCCASQMKyLQmtGA0LjQv9GC
0L7Qn9GA0L4gQ1NQIiAo0LLQtdGA0YHQuNGPIDQuMCkMUyLQo9C00L7RgdGC0L7Q
stC10YDRj9GO0YnQuNC5INGG0LXQvdGC0YAgItCa0YDQuNC/0YLQvtCf0YDQviDQ
o9CmIiDQstC10YDRgdC40LggMi4wDE/QodC10YDRgtC40YTQuNC60LDRgiDRgdC+
0L7RgtCy0LXRgtGB0YLQstC40Y8g4oSWINCh0KQvMTI0LTI4NjQg0L7RgiAyMC4w
My4yMDE2DE/QodC10YDRgtC40YTQuNC60LDRgiDRgdC+0L7RgtCy0LXRgtGB0YLQ
stC40Y8g4oSWINCh0KQvMTI4LTI5ODMg0L7RgiAxOC4xMS4yMDE2MCMGBSqFA2Rv
BBoMGCLQmtGA0LjQv9GC0L7Qn9GA0L4gQ1NQIjB2BgNVHR8EbzBtMDSgMqAwhi5o
dHRwOi8vY2RwLnNrYmtvbnR1ci5ydS9jZHAva29udHVyLXExLTIwMTcuY3JsMDWg
M6Axhi9odHRwOi8vY2RwMi5za2Jrb250dXIucnUvY2RwL2tvbnR1ci1xMS0yMDE3
LmNybDCBmwYIKwYBBQUHAQEEgY4wgYswQwYIKwYBBQUHMAKGN2h0dHA6Ly9jZHAu
c2tia29udHVyLnJ1L2NlcnRpZmljYXRlcy9rb250dXItcTEtMjAxNy5jcnQwRAYI
KwYBBQUHMAKGOGh0dHA6Ly9jZHAyLnNrYmtvbnR1ci5ydS9jZXJ0aWZpY2F0ZXMv
a29udHVyLXExLTIwMTcuY3J0MIGTBgcqhQMCAjECBIGHMIGEMHQWQmh0dHA6Ly9j
YS5za2Jrb250dXIucnUvYWJvdXQvZG9jdW1lbnRzL2NyeXB0b3Byby1saWNlbnNl
LXF1YWxpZmllZAwq0KHQmtCRINCa0L7QvdGC0YPRgCDQuCDQodC10YDRgtGD0Lwt
0J/RgNC+AwIF4AQMWQSHhNfO1FijxvsKMAgGBiqFAwICAwNBAIx8WKaiZKKnZFGc
CHhuDsWoh/gwkphz+f+rs5Pt83U0nlhbX5evHqhn6cb8gJGo7bwShbxcd965Rn88
yonmxW4=</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8"/>
            <mdssi:RelationshipReference SourceId="rId13"/>
            <mdssi:RelationshipReference SourceId="rId3"/>
            <mdssi:RelationshipReference SourceId="rId7"/>
            <mdssi:RelationshipReference SourceId="rId12"/>
            <mdssi:RelationshipReference SourceId="rId2"/>
            <mdssi:RelationshipReference SourceId="rId1"/>
            <mdssi:RelationshipReference SourceId="rId6"/>
            <mdssi:RelationshipReference SourceId="rId11"/>
            <mdssi:RelationshipReference SourceId="rId5"/>
            <mdssi:RelationshipReference SourceId="rId10"/>
            <mdssi:RelationshipReference SourceId="rId4"/>
            <mdssi:RelationshipReference SourceId="rId9"/>
            <mdssi:RelationshipReference SourceId="rId14"/>
          </Transform>
          <Transform Algorithm="http://www.w3.org/TR/2001/REC-xml-c14n-20010315"/>
        </Transforms>
        <DigestMethod Algorithm="http://www.w3.org/2000/09/xmldsig#sha1"/>
        <DigestValue>nIPE2+j7qLxrHJ8+9LLdJz5z270=</DigestValue>
      </Reference>
      <Reference URI="/xl/calcChain.xml?ContentType=application/vnd.openxmlformats-officedocument.spreadsheetml.calcChain+xml">
        <DigestMethod Algorithm="http://www.w3.org/2000/09/xmldsig#sha1"/>
        <DigestValue>LuiaLJmgk/O6mzg0hMaiILw7TDU=</DigestValue>
      </Reference>
      <Reference URI="/xl/drawings/_rels/vmlDrawing1.v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i7jxgZTkWBerH7eBaAIusDPbN2g=</DigestValue>
      </Reference>
      <Reference URI="/xl/drawings/vmlDrawing1.vml?ContentType=application/vnd.openxmlformats-officedocument.vmlDrawing">
        <DigestMethod Algorithm="http://www.w3.org/2000/09/xmldsig#sha1"/>
        <DigestValue>kRdW0qBpuQBM189woaJ8dJCR3RE=</DigestValue>
      </Reference>
      <Reference URI="/xl/externalLinks/externalLink1.xml?ContentType=application/vnd.openxmlformats-officedocument.spreadsheetml.externalLink+xml">
        <DigestMethod Algorithm="http://www.w3.org/2000/09/xmldsig#sha1"/>
        <DigestValue>PnPS2+7J4eb9WcluYp1wRTvhAY4=</DigestValue>
      </Reference>
      <Reference URI="/xl/media/image1.emf?ContentType=image/x-emf">
        <DigestMethod Algorithm="http://www.w3.org/2000/09/xmldsig#sha1"/>
        <DigestValue>ZLcW4o6mY3SDQaUunBIpnT2bsWY=</DigestValue>
      </Reference>
      <Reference URI="/xl/printerSettings/printerSettings1.bin?ContentType=application/vnd.openxmlformats-officedocument.spreadsheetml.printerSettings">
        <DigestMethod Algorithm="http://www.w3.org/2000/09/xmldsig#sha1"/>
        <DigestValue>7XbCq2hu6yUcmeIrfIjwCbf1Stw=</DigestValue>
      </Reference>
      <Reference URI="/xl/printerSettings/printerSettings2.bin?ContentType=application/vnd.openxmlformats-officedocument.spreadsheetml.printerSettings">
        <DigestMethod Algorithm="http://www.w3.org/2000/09/xmldsig#sha1"/>
        <DigestValue>KUf5nOp+2LU5hnuPcJJDLFIYGzQ=</DigestValue>
      </Reference>
      <Reference URI="/xl/printerSettings/printerSettings3.bin?ContentType=application/vnd.openxmlformats-officedocument.spreadsheetml.printerSettings">
        <DigestMethod Algorithm="http://www.w3.org/2000/09/xmldsig#sha1"/>
        <DigestValue>7XbCq2hu6yUcmeIrfIjwCbf1Stw=</DigestValue>
      </Reference>
      <Reference URI="/xl/printerSettings/printerSettings4.bin?ContentType=application/vnd.openxmlformats-officedocument.spreadsheetml.printerSettings">
        <DigestMethod Algorithm="http://www.w3.org/2000/09/xmldsig#sha1"/>
        <DigestValue>7XbCq2hu6yUcmeIrfIjwCbf1Stw=</DigestValue>
      </Reference>
      <Reference URI="/xl/printerSettings/printerSettings5.bin?ContentType=application/vnd.openxmlformats-officedocument.spreadsheetml.printerSettings">
        <DigestMethod Algorithm="http://www.w3.org/2000/09/xmldsig#sha1"/>
        <DigestValue>AMAcXOkcpcIT5rKCYgUTrb4XiKE=</DigestValue>
      </Reference>
      <Reference URI="/xl/printerSettings/printerSettings6.bin?ContentType=application/vnd.openxmlformats-officedocument.spreadsheetml.printerSettings">
        <DigestMethod Algorithm="http://www.w3.org/2000/09/xmldsig#sha1"/>
        <DigestValue>KUf5nOp+2LU5hnuPcJJDLFIYGzQ=</DigestValue>
      </Reference>
      <Reference URI="/xl/printerSettings/printerSettings7.bin?ContentType=application/vnd.openxmlformats-officedocument.spreadsheetml.printerSettings">
        <DigestMethod Algorithm="http://www.w3.org/2000/09/xmldsig#sha1"/>
        <DigestValue>KUf5nOp+2LU5hnuPcJJDLFIYGzQ=</DigestValue>
      </Reference>
      <Reference URI="/xl/printerSettings/printerSettings8.bin?ContentType=application/vnd.openxmlformats-officedocument.spreadsheetml.printerSettings">
        <DigestMethod Algorithm="http://www.w3.org/2000/09/xmldsig#sha1"/>
        <DigestValue>PY7JXq0Csw8bo8cZRiz5ZIXct+I=</DigestValue>
      </Reference>
      <Reference URI="/xl/sharedStrings.xml?ContentType=application/vnd.openxmlformats-officedocument.spreadsheetml.sharedStrings+xml">
        <DigestMethod Algorithm="http://www.w3.org/2000/09/xmldsig#sha1"/>
        <DigestValue>/3oXDAMc2EAiqQ0iHhP1qrfEGoQ=</DigestValue>
      </Reference>
      <Reference URI="/xl/styles.xml?ContentType=application/vnd.openxmlformats-officedocument.spreadsheetml.styles+xml">
        <DigestMethod Algorithm="http://www.w3.org/2000/09/xmldsig#sha1"/>
        <DigestValue>bRdAi8JsBN4K9TaFCRzXoc9tQbA=</DigestValue>
      </Reference>
      <Reference URI="/xl/theme/theme1.xml?ContentType=application/vnd.openxmlformats-officedocument.theme+xml">
        <DigestMethod Algorithm="http://www.w3.org/2000/09/xmldsig#sha1"/>
        <DigestValue>VdWDcGSSpxaVBhQ1dK/ly39pen8=</DigestValue>
      </Reference>
      <Reference URI="/xl/workbook.xml?ContentType=application/vnd.openxmlformats-officedocument.spreadsheetml.sheet.main+xml">
        <DigestMethod Algorithm="http://www.w3.org/2000/09/xmldsig#sha1"/>
        <DigestValue>bW/AQPZdR0UUIFGV6D5Qlg0HoH0=</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iJZ2darYc81RVE9DJao+TZEPPcM=</DigestValue>
      </Reference>
      <Reference URI="/xl/worksheets/_rels/sheet2.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DPl54m8ZkWDWmPPYreVK672bwio=</DigestValue>
      </Reference>
      <Reference URI="/xl/worksheets/_rels/sheet3.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ew+sNkCbSxwNPstBsGRjC+14Sxg=</DigestValue>
      </Reference>
      <Reference URI="/xl/worksheets/_rels/sheet4.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p3Vo1ELbv4NvleayWI6std39/r8=</DigestValue>
      </Reference>
      <Reference URI="/xl/worksheets/_rels/sheet5.xml.rels?ContentType=application/vnd.openxmlformats-package.relationships+xml">
        <Transforms>
          <Transform Algorithm="http://schemas.openxmlformats.org/package/2006/RelationshipTransform">
            <mdssi:RelationshipReference SourceId="rId3"/>
          </Transform>
          <Transform Algorithm="http://www.w3.org/TR/2001/REC-xml-c14n-20010315"/>
        </Transforms>
        <DigestMethod Algorithm="http://www.w3.org/2000/09/xmldsig#sha1"/>
        <DigestValue>l6whiQbJE1bxSmqOdqYUjymtsW0=</DigestValue>
      </Reference>
      <Reference URI="/xl/worksheets/_rels/sheet6.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pRTIgt3ZCwCHdZOTjQ1jGIvjSb8=</DigestValue>
      </Reference>
      <Reference URI="/xl/worksheets/_rels/sheet7.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yMhQTw9PBMCmGwuuB9JTPShwImc=</DigestValue>
      </Reference>
      <Reference URI="/xl/worksheets/_rels/sheet9.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evqmqFUdbvaL3aMipGrmdpdWthI=</DigestValue>
      </Reference>
      <Reference URI="/xl/worksheets/sheet1.xml?ContentType=application/vnd.openxmlformats-officedocument.spreadsheetml.worksheet+xml">
        <DigestMethod Algorithm="http://www.w3.org/2000/09/xmldsig#sha1"/>
        <DigestValue>R7oRIHlFs0AghDB+rOFNOAwNhN0=</DigestValue>
      </Reference>
      <Reference URI="/xl/worksheets/sheet2.xml?ContentType=application/vnd.openxmlformats-officedocument.spreadsheetml.worksheet+xml">
        <DigestMethod Algorithm="http://www.w3.org/2000/09/xmldsig#sha1"/>
        <DigestValue>2aQfm3/F2ZwX76vc+hT9K6Vx8v0=</DigestValue>
      </Reference>
      <Reference URI="/xl/worksheets/sheet3.xml?ContentType=application/vnd.openxmlformats-officedocument.spreadsheetml.worksheet+xml">
        <DigestMethod Algorithm="http://www.w3.org/2000/09/xmldsig#sha1"/>
        <DigestValue>D8m9JInOLw7hKUbZKpy9PeQBWKI=</DigestValue>
      </Reference>
      <Reference URI="/xl/worksheets/sheet4.xml?ContentType=application/vnd.openxmlformats-officedocument.spreadsheetml.worksheet+xml">
        <DigestMethod Algorithm="http://www.w3.org/2000/09/xmldsig#sha1"/>
        <DigestValue>tyiCY5UcHjREG46HQMShfYLCKRk=</DigestValue>
      </Reference>
      <Reference URI="/xl/worksheets/sheet5.xml?ContentType=application/vnd.openxmlformats-officedocument.spreadsheetml.worksheet+xml">
        <DigestMethod Algorithm="http://www.w3.org/2000/09/xmldsig#sha1"/>
        <DigestValue>5cWm+dgP+aHe0NDx8LJ7a8OlP34=</DigestValue>
      </Reference>
      <Reference URI="/xl/worksheets/sheet6.xml?ContentType=application/vnd.openxmlformats-officedocument.spreadsheetml.worksheet+xml">
        <DigestMethod Algorithm="http://www.w3.org/2000/09/xmldsig#sha1"/>
        <DigestValue>zH2mj43/vcApk5z64btTNwXAYuU=</DigestValue>
      </Reference>
      <Reference URI="/xl/worksheets/sheet7.xml?ContentType=application/vnd.openxmlformats-officedocument.spreadsheetml.worksheet+xml">
        <DigestMethod Algorithm="http://www.w3.org/2000/09/xmldsig#sha1"/>
        <DigestValue>wBH+gpGKoL9jdQDD87Yho7UHvqY=</DigestValue>
      </Reference>
      <Reference URI="/xl/worksheets/sheet8.xml?ContentType=application/vnd.openxmlformats-officedocument.spreadsheetml.worksheet+xml">
        <DigestMethod Algorithm="http://www.w3.org/2000/09/xmldsig#sha1"/>
        <DigestValue>l+oSj4i3WZJXXbDuMcPe3eItMKA=</DigestValue>
      </Reference>
      <Reference URI="/xl/worksheets/sheet9.xml?ContentType=application/vnd.openxmlformats-officedocument.spreadsheetml.worksheet+xml">
        <DigestMethod Algorithm="http://www.w3.org/2000/09/xmldsig#sha1"/>
        <DigestValue>fPm2bW3VKypKYDI1USokynyh9SY=</DigestValue>
      </Reference>
    </Manifest>
    <SignatureProperties>
      <SignatureProperty Id="idSignatureTime" Target="#idPackageSignature">
        <mdssi:SignatureTime>
          <mdssi:Format>YYYY-MM-DDThh:mm:ssTZD</mdssi:Format>
          <mdssi:Value>2018-06-14T08:37:44Z</mdssi:Value>
        </mdssi:SignatureTime>
      </SignatureProperty>
    </SignatureProperties>
  </Object>
  <Object Id="idOfficeObject">
    <SignatureProperties>
      <SignatureProperty Id="idOfficeV1Details" Target="#idPackageSignature">
        <SignatureInfoV1 xmlns="http://schemas.microsoft.com/office/2006/digsig">
          <SetupID>{E9F3EE1D-03C5-4BDA-8EB0-22A5D2102907}</SetupID>
          <SignatureText/>
          <SignatureImage>AQAAAGwAAAAAAAAAAAAAAGgAAABSAAAAAAAAAAAAAAB4DgAAcAsAACBFTUYAAAEAmGYAAAwAAAABAAAAAAAAAAAAAAAAAAAAVgUAAAADAADiAQAADwEAAAAAAAAAAAAAAAAAAGZaBwBVIgQARgAAACwAAAAgAAAARU1GKwFAAQAcAAAAEAAAAAIQwNsBAAAAYAAAAGAAAABGAAAAACAAAPQfAABFTUYrIkAEAAwAAAAAAAAAHkAJAAwAAAAAAAAAJEABAAwAAAAAAAAAMEACABAAAAAEAAAAAACAPyFABwAMAAAAAAAAAAhAAAVMHwAAQB8AAAIQwNsBAAAAAAAAAAAAAAAAAAAAAAAAAAEAAACJUE5HDQoaCgAAAA1JSERSAAAAaQAAAFMIBgAAAJxjKfEAAAABc1JHQgCuzhzpAAAABGdBTUEAALGPC/xhBQAAAAlwSFlzAAAOwwAADsMBx2+oZAAAHrlJREFUeF7tXPeXVNWWnj9g5o+Yn2fNWvPWvJl5s956UUdFVHJGCTYZJEgSyRklKCgooiCKiqIoCAhIzg00HWg6d1fH6urK4dbN95tvnwKf4m1Si3QLvvfR3VX3nntrf2fv/e19zq1/8jwPHYGOLGFBcy1kXRea7cJ0Pdi2B5c/Hf70XFzHz8//7cLg53UIm8jCg5b73ffYW6PDJLleRsF20jAJ28vCMDU4jgvbcnPEPIwkOWIbi9M3RWTgCGkKPsfeBh0miezk4NhwLN6EIzPI5HskiHDpXd6P4TPGbxKMIBY9KO2mkXIcZHSXEzfjf+xt0GGS5GYUOHNyEI8RMiwf3Ju7d0W4lgWDUaWwNolho89h44Zq2ukBkWQhAcujS3sawezkmQx59CTQo26GIsp/nN8cnCSy9Jxl66+iV+8Ujh9gpNFT/sfeBh33pK4K8XqLXu9JHo3Adg0KHgeFFeVoijO/ujSoY4KzkO9b13PKTWMQjpdg7qFAkLEomjyXAsGyGeaLUV5oo193HT36FqMuYjL03Vu4f3hJEoNR3AhsGlp3Y2gJ6Rg+dD/27o1Bz4rRJefK/7MkgwrNZxyXJKvfeZzLXGxZJI05OpFKY+a0Kjz5tzrsPaAhwzRgipC66fw7wcNLEkOz51KZirPQSxI07kc7AhjcI4a6ShLD122TTFE22/QUR7yl3XFIFj3TpheZHFPjads/i2LYyFbMXxBDMs2xLAeu8Yiku4N7nSTLQ8YAPvikDGMnVGL5MhsJw2bSD/K4RqpW5lgRr+2VD6wPwfLCoWdmSVLC8PDWpjL0HFKE2UtaUVrlqPMp7WQ2+I9xGzzEJHFmWxLCDFwrB0aMKMZzfSpw8rKHNAtPC420a4QuQCPTm5z2RI+4IgkUEjWOebHEwP89eQBvb9ex54SNJL1HinoJr+0SfRs8vCQx37gGc4Veh82bm9DnuTimz9HQLJ7FLGTSgzyTs59eZntRkhT1H0eRlCMgmjUxZdYxjBrVjG1f6SgLMpupulFIBLKqdvQZ4za4Z5JsmyHB8Fc8nQ06PcOkgST5A2Fa3YCr8W/DwZEz5Zg6S8Of/tyGqzVA2mv2HcNTOUnqPCnUpaRguKSg8EzmLCuOJCX3e7vKKLczeHOjg+8Ppzg++RMVSdrFPz2WKf5j3xr3RJL8J50Eh3HW7/3OBpNGsjibcwaLU7Yl4VAZXKvOYvy4EvTuW4OvD3pI0bsMhje/MXIk/bgwF7JMhkyGTXpJ/rVK9O1Xhne3WXjv4wSSCZXO+J6cJ5NZPOpX7N39+D+/9zsbbMpkhxJZ1TIymxFBSs9g6boiPP1kC97bbCFlpaE7Mdi6/xj/8CL5KYZn6CI7lukhlKrFSy+fwKszdSxaFkVtswmdoVImsquI4fGSj2SS+I59azwUOQmi5IQgGslhDJJQvf2jBgzJa8SSlU1IyKxXHiQdgcRPzv0H6D2qa0Ljcxw6CEwSGk7rmDU3HxPGxzFzVgh7vsxC0xupJUQdioIUMnltIUl+9x371ng4SGIRKSpNSHCZl0oKM+jx1AXMnBNHiwg4m/mCriYz31ZE+Y0jJInRcyRZDGV6xsaGLWcxbSqwbHUak6ZdQSLOHGUI0TKOhDieKySpEHm98L1LPBwkMYHD0fhPPQvLCEYP+w6Dn61HTS0NLcndbSABjZTdBnSf83OQfiSFAklSoZMoyK/BC4MvY+3WCIa8WIvDp0QVJikmOKYphDLU0eMUSbKehDafcW+PTk2S9NM8Sz5sEmnNxOotF9FnTAnKa/m+zFDJCypH5BK51DJqaUSKR4Y3KR7pGnCjFr0lhKDWgJmLTuH3vz+Gk8fEs356vVvBYS5zbJ0xjh5iJRFPxTBzyR4sXZ/ASzNjGD8mhbQQjgpel2pOVgZ8xrkXdGqSXIYMWxYQLQsH9zdi3Lgw/t6tDkVFPz5OiMohVzQKhIDrUpmwvTJUBoKYNL0UT3UPYOa8ZsTbFQj+sEm448Q5AVp5Pzbef78ES5e0Yt6aajzb5wrHBxj9eM+S4HIe5zfOvaBzk8Qkb9oZXC2J492NYbw0MYRZM2wqp+vEkJDc6i/tQiNKh0aFI8Z+i3WJToJ0vllcFcWseUH06OmhZ98oiuvAuqa93NMexEtTSGo69u1vwfwZSRy7FMegQdW4UGAhyfcM/s+Vpiw9/15rIj907pzE2V7TlI9VK4txvsDG5MlXUVVL4lRHmjOVJEnfzDI4y5kHpGPtkimLdVCGoTLDBJ9fZCFvdAA9e8XRf1AWi1ZFEWPUsnic7zXbgetRnlNgfLsvjAH9L+PsJQvT5p7FW2up5jg5dLRyYkgvUCaKTICHhCQ74+HE+dOob/Ww8o1ibNzYBs3JwHRFJeVI0tImqitCSMaYEFQD04LDGR1OefjmQBK9+pzBp7sSmLsghSHD61Ef4mEswl2GLL9rto8MWhqSmDShFJ/scnC45CIGDrqKhgYSxDxokkRZ+MzVQhJq724S3AqdhCR+KCohVX+4rOJlIc6xUFBYjnOnNZwvv4ZB/QoRjrjQbZHRbSr2W24Cp07Voa1Rp+xlvrBNEsDjrzRi1uxyhsYAdu82UBxI4PHHj2Dv/gQMk/JY7cWQvMFr34CQ/oMI4U++JjnO5j3ZDKHJhIeZk87hsy+yyK/LYMDwfJy7yBBnRZTnWo60na7nQlUb3fhsHUcnIYnhwc2qUCGGzzo1yLIQ2botgYaQjWmz97BIDFIue5S4ETRUN2DxvBMY+uLHWL85jJYgy0wniFCjyYR+Db/7z/exdo2FaNSBZiewcn0dJg03VWK3vAqGUZHQvK7IYyWR5R6EHCpJeowsMvFPEiqrtSZaQg5mvHwek8c0ozpuYsLsQrwyIw1DjvsFPaY9dBKSpOiTxOyosKFzZhaXpvD111F8tLMeo54PIEIZneVsPX8ujrznY5g0xcPj3Rz8+ekIJi4qwOipRej71CmSUY19ewxEjBhzUilKqw7jsb8fx+kTniLJ5viehEX+/lOSbngBk5sqfpnnEEEoHWaxehUv9K/D5SIDW7Zr+I/f7cOlEguaTpFyl7ntXtA5SBIj2azUQS9yNQRCOpauLMWJcwm8PCaDgisG0raD74+2Ys6sIuw9kcIH34SwaUcrjl9M4JvDLdi3z0Kg0UWGHqgxcWuUy1rKxco5lZg1VkPaauPMl0KUZPA6ypPkukSux3YdohalNkMzmppNTJtSg+mvNKKuBThX3ICBPRpwYJ/Ba2RVf85RIfL657hP6BwkSbLljDRo3KqGBJavLcO3Ry2sWlWIg7sdEmfiak0QLw6uxLlTKew/WYXxw1rRUkvpjXLWLykan/lG6irKPJdVv8nwt+Ojcgx5pg0V+TzOq+asFxJoVIR5TZHxufwj5KjNnCRQpHwibjB/HcGEvAtYszCLYFxHRagVAwcfweY3eA0eY/Mcg+fbqka76fP8wugcJKkaJ8uayMaGjaV4dVEIR67YmPNyFTIGJa5hYsrUg/h0RwLNkTSL0jp8fypOIlg4MoXQMWj0NoYohilpATHnBGpTmDjtWyxf16IW71wnmgtxypPSKrSqNg9DnPwuJJmGjUB9FvMXN6LXsxexYR3VJMdPGxY2vleK4YPrEAmSFOWFJi8VJUk3fZb7gPtCkks4CqJ4ZDuUtGwEMmtzqukHyPG2tFGyKK3RMGxMMZaycJ35WgW+3NmArB3Dl7tCmDgygIZIBEvWncbL06MIpqn0aFiKQo7bApMG81hoOnYVlVY1Nr+WwdA+UZwrD5EgUX68NtONTWXn8BfbsSkiZA3WQkOTgfxLKby9KR8DBn2C+QsiOHU4RY8ijW45Dh6rwn//2zEc2ktvk9aPFNOuqLqYWpH1s8EviftDEm9cJrUtP2kM25beGeGwIqe8zkGkdFLB80IwzTZMnncVU1fGsHxrHAtWRpDUDRw7ew49nziHK5eBd7fXoV+fWjRV1yrJLe0ZeGGylKRHsUYxNRg6vZDnDO3ThFP7gKzeyuu6JE42K4apCWyEIkHs3nMC01+qRr+eZzGw3yWMH1+NBYsiuHgRrL04pEsC+CFCqTj6jTqJ1a/HYamFPMldFBiy2ir5qKuS5MkytRckopx2/J1GyoFGdWUq/ggkzmLNcuVqEL17ZOgpQUwdS13VSiQcDB9UiP3fRXCuKIZhz9PwBQYSlMoa4koFuiQfrJ3AnOOSpHAshlHDr2HF0hS9IImMriNFTwvT8pdLQtjw1hX0fuo85k41sOurKK6UaGhuyyDNc3XWWDqFi0EiTXpd1s5g7itVWLG6DQkzA0uX/h2VqOpoE0JQZyZJls4tqx35KduXTErqLHMB8wPjgiJJrdlIwSry1iT4unzwJtY5o0aXoH//asyZnUBdjST/EL7+pgmTR7mIMi/NmluEL7+ykWSAqmzL4rOvAygsothgzrB4HU+e6uCYn+/U0btbGLUNNmJOI4vNNPYeDuClCVfwl/+ox7BeJo5/zzzDuMWgiRT/FcFhkVCX4sO2+TcnT5ZlwdmLYXT7czHqWzJIUR06fF2eIMl5kRTEnBudnSST0833Pc5uizPTpiEs5gCLH960m2iMeibbBOsXQYqG0pA0NLz1Tg2GDA0ib3QZTh91aaASZMwgFq8qxoEzcew6HMT4ibX4YqeJ8S9dQM9nTmHC8AbMnBTDZ1/Uo7K5lWMlUBOswuAhx7F8eQLFFQbWrSvEyIG7kTewAvu+0SjlmxFOUI7TsBnOHt1m8hfpz0mjem6Ey9d0hrPmdBvGjDuFd9dnKd85NaTQFXLEg1RdJxOjE5Mk//m9fgOWm0Yw2Yizlxuw/u0SGqsKa9aWY92GClb/ZVj0ejUmvHwF6ygQpsyoxh//egpPdK/G4EGt9JAmLH6tDktXN+PpHo0YMeUK/vp4BUaMqcDa9U3Yf8BCsNmAQa+8XFaP1zbUIG9SCybNacOiZY0YMKAZmz6wsXlHDfbvD6GVMt1wWhhSbapEnfcWp8GzapLRjRkqxeDyjBVznNfG92IIJdKYv/QiBg0pQCvzkMVJlWuYXs9BQo4iqBOT9BM4EvIoBBjOsvyg1a1NmDdPapowhnEGz58d5mwEtm4CNr5hUWKHsP7NGFavSOP1NRE826sYvfpE0O3JWrw6MYDPt9bjwy0aVm/U8Mp8G3ljoti8xUYzU5zBQtPiLLe8AFOZ1DUaRfQ1FNXpWEuxMWwwj88L4PwVIJIxKFxIAJO/Cq8Sbm/UNDSsdApkW7BssAdDq5fla0yfaarDzdur8fifKnH8mEWvojpkzlP9PiHEDzfb5BdGh0kCVZCECekWVNYZmDCxFFOmX8LFC5baA51kAk5RL6R4TJq/p2mTJCdwjAb5eGcaQ4cl0XtQMc7weCOW0wCyMeTdT+PY+omJdeuZN3isLkKOBaTEJQk9jDZyURo6iISdxlLWNPMXJBDlNRO8jiwbKAEjTzr43LfUN0xh9CCKF3qQk6J8533VtoTQo89JrFzCkMx85yj1yFDH/Ok3zq+BjnuSXa82ATaFr+H5ARcwZ6yLYIzVB8OLoxJygAapI1oohUOc0RmqsjYcPl+Ep7pfxojRaZwsTCLO0GN7DUhnA6httvHKsmrMnhtE0VULKUN6erI8ITvf6RkkwUM9pXBK9AmOnA+gb98A1VsWcXqYPL9rU/1J7uCgP73f65A6zuT7LqVI7uGuOqq5CFYubsHkCdWIUtXrDInSpRBVKh0Rv3F+DXScJIPJlyFv176rGJtXgoZKCjsqJNauykCMSTnITKTQcKxWFF9NoDfD3NPdqlDZ4iBhmTAp1S2vCjX1DXhzPUNlXgwfvJ9VnW/JIbI322M4lXYOK1d6UpKvtTJ/mFjA8LpymTRmZSuJHMv8Iv05/q1yh899SxFqMRd5EPcVAVGG4qpS9H4ihEunZXtwhiovnBMUsiVMOvU+4/wa6DBJNmNR3AjhheHF2L1XuGjhDG8iQ5yKClLDMG4wRJEhFTamT2rEv/9rEgcPuTQsPYLKTEi1mB8OfGdizkxg+AgbZaV8jV4kvR4JO2pLFGe2SHzZOWoghG07i/HYHwIoLhHvoiEVxOvEsFRg7eQMKbhzm/A1mLqDNLF41SksfDWtQq4r/T3Z/63CrKhYEQ7+Y91vdJgkx0yi4FoTnnuW9U0zJ7lLkmR/NA1qS9uFHy73k3+7CZw/24b//Z/z2LGL8lu6zZTgnLZkw0RKy+Ctt0MYxjy17A0Wq5ILJNTwbelOy25QBjMmef5kaKxqCmL4Cw1YtiiOJBO/KpZV0cx7IwmutKEUWT+/b9WOkuNIuG1n8Mn2JAb0r8KlUlnXkkJbCBbIdYVU/9z2a6DjnmRn8MGnTZg0IY14kvURC0/LlvxiqXgu4YIORKOk0RZrweNPfYsVqyqQkfpEFvrEHqY8w9OGC1dTmDgljHETIiir4gwncWIoeYZIZnRu5ZbjWkFoDKmrNpTh+f4O6uo4EXRRajxOGZ5QJPH6ylty9/oTcByXodqysjhfWovnnqrF1o250K085/oY4o03+oy+4/wK6DBJOhP1zIXl+GaPtPv54fjBTdWTy6oP6tAbZAOHSym1ZEE+Xhx/CZE4pTTDlYRAFXYoBmye88neENVeBkdPWqoto4z0AziT1Wym0Uj4ydNxPMPa6ptDKbXB0eM/fvfXLuhxtmmgLZnCi+OusWyIIhHnRLjHp/HuJzpMUmN9GsPHlOAqBYN6yoJhSVfP8jApy+xnYnaYO47sa8Nffr8Pl0uZ3IUAznDJVdIZlyRuOGnMWXIAL44qQZzKWToB0uHOESM5gWGLWUh+17IaZk+pw9yZuvQvck9CUL/73V97kPBlmnF8dziAwb3TqK1n1GX+k/aS3/EPEh0mqbZSx/C8VjTGZX80rUpFZ7hJEpZSRjapkq7VVOIvf9iK5XMTqkaS1CFFMCRfUaqZ9CSLf+8/XIUzZxPqiTmL8lpqIaXQmIcc/i29M/G64ycLMfSZhOqMp0i0KEOPha3f/d2MG7lFtnTVt0YwfMgVfL6dV+A9qfuiwrz5nAeNDpN0+vswxo9VC9/8kDQWPcmwxZg6SXPQ3Aj07bUfI0acR32LGEdkOQUb84zUPPJwl8HXLMpc8TDJ2RYq+DcLTOkSyMIcFZsIAJtyvLnWwJQJZ7BpnYaUKTJZjqfkvsPNjuLtQlQy42LStEtYvjDJojv3yKXHEOzxun7nPUh0mKQzh1sxbzYQsgM0snQfKB5odIcCIhhkKOl1FEOea0N1gwhyKRrJAo0tq6dS70jVL5vk5Qs7HHkgS74DAWfpWVL40nAip0mSQ0/LMmesWXwWE4dUoiWWhqYan/LlHlmOI2P73+PNEJI+3FaOHs+GUEiZr5Fsj5PK8wJ0bv9zHiQ6TNK5/BCG5GWx70wDSvOpvLKVVHdAmtFs5oKv8PgfIzi412ToYyF6l0nZIZmuk4BNqa7TiIfOVaLXswF8sc3IqULlaVKQJnM/fcYQqAnhMjbSQ7MJoE5L4qlni7FzI4WLhF/1CCbHkPEeYPunPXSYpCtFOl4Yl8bpkjgunQ3TsG10FB3htInu3fdgyfwsUqxpXZHTEk58xmgXzEMiPnRTQzSTwOTJBRg5ohGxMD2QdZEiSdVBgnakNqE6p9LxZu7SrAw27SjHS5NjSAdlHJH/JIg5SnUnpDbyGeNBosMkhUIeJs+rx6EzWTQ2MvzoNpIMG+98eBFDegVRWOhAlx06oujs9g3pD/Eilq/Mbe9sKUDe0CY0NtHe12sYWZL/oasgr/mOQZJkrx2VmwiRqpZS9OtdjGsVTIn0bCkbXOZGJTYV6bKc7z/Og0KHSdKzJmatPI93P5Dkz/xgWKiLNWD6vDNYtTDNPKUxx0SUR+S28fqP4wdX96jcQqgK6BgzMoz93zLsUUFS5PN9gRAks/86fMZQMCk6XNl7Z+HNty9jyfQUMirfSZjMeauaRPKa9xsUDo6h460dBVi8xEIkwlnOmL5zXwsGDDuDwhLmDlnTYVKXZC2dZ78x2oOju6hrSGDshAK8Mjul9jy4oiCVSCBJ4kGKIAlR8vrPx1Cgd2edVhw4Xo2BvStQnM/7lD6gIpokqVwkJIknSWPWZ4wHiA6TZOhxFNUnMP3lDPZ8mcLho0XIG1eBbZ9mkbCZkOUxSFl0o0qzfM6/FRy7DSvm1+PpbuW4dI21DKWg51xvfEoOUmFPPEhkOr3VZwyBLNoFmsMYOuwENr1BP7SCzJEkVi1jSH0li4McR3n7XXYufgV0mCR5OEfTNLz2WgwLV5hYsCqMDW9QEqdFfcl6DGf9D8b0N4B8FZksvqmNitI9IFybqvB0GP16xXDoG/mbs54zPffURTu5Ta4hyV9B/pbXHSQYMleuL8bIAR5qWsKsrcrpXT86r5Oj4yRZ0t1mvjgWx5QZUUyfHUVpBQ1PQSV1z52RJJv1mQ+ky+1FmMwTCJSb6N//ArZ+GFFfaya9P2l8qudiOZjfOIocFf7kb8kvuXZSQVUDRucFceyMgZR0LSQES4fdb4xOiA6T5NpRhrEISus1DBxUh8ULdJzKb0AsyFmvqnuGk9uQpF5nserasqu0jkhi7cJWjB6cREM4BcNOkCQhRpY8sjSy3xiEIkl+p6ep+kmgYd3bpVizxESExbbmSDeE99UJe3TtoeMksf5Ic6ave7cAY0cFMW2cjqulhjykTWPYrEFojNuSJPvsSBKPS1OIfL2vEmOH1yL/pCT4GD2nnupLPEhWb/VbkCQ/RbWRTF5Xrh9sjqHncyWoq/UoHmRTiZDNXNkJi9b20GGSTOaKSwUx9Ol7DPWNwHcHNOz5PI5EyEUqIV89fftwp1ZaGRZlj96e3TF0e+IoPtrJYtOKwSY5ns7QRFUnxav6znG/MQSKPF5DSGJtZlMdfrTlHNasNelB9EBZ5ZV2iDzO2QmL1vbQYZIMN4bN75dgzetZRHUTzXENC6cFEA8BWU0k+O3DnZrdzGs1dfUYObAai2cDwUyWpj4IR1bfY9LWaeNx0lW/BUmMd7mGLGszekpdmYmpo3ahqJT3QsntyAow1SHfZm6TPRN+Y3Q+3DFJjoSdH+oJUWFM4gxz5Y0WBnQvQ9EFk+ahB1HSfn06hBUbwriQH0OymTVSymFesZAiSRq1hnwVsyzyKQJZ/DpWHNFEALNfLcPkiQaq64GMiAQREz730h6k886hSWgjsoaBGXNPY8Ub8h0//sd3FdwxSbIaqjyCs1nWdqRINbMuXttYjeXzZOEtrL5vh86DhBPH6UsWPtiWxbeH4rhYdhF7jmxl7qI38DxZUqc9Vc6Qx1aC8XIsmF+GSSM9VDTEkfFqry+d//w+bgVHilxTJHwWx45Xovtj5Sip6zoqrj3cebhT6/4SJmQPXBxZGnvPt1UYMrINTVGLRmWRKT1Mg8eiFVmLxe2xFCataEPerGP453/5L2zbvFO1aESfy2MwsthXfDWLUXnXMG5cCuWBDDT5MibxVlnEE0/zu5d2IFu0bISR0Uy8OLAIe75gjXSXK7adEXdMEhWAIkk2mMjm+Oaog5emHsHKVQZzR5MqXkHDyt5ql3HQZDKJ2Rl8cRRY8bqHJ/92CGuWn4KeZtYwk8xlOs5dimHIgIuYMCqKs5f5utegen9UBySKUG0a//vxgzRcE2Y1Dh+pxcTnKVzS8jQgvcvn2K6EuyBJjCaS2EKcZLz3cRVeHF2GMpHbrG2k++M5LES9sErukndMUKExCR06YGLRQg0Tp1Ri/aYQNm5pxex5FzFl+lns/CKBplbmIJ6T21TJa7mynM7wJeHV517ag0nlltQzeHVeIb7+XJRgGxz53gafY7sS7jzcyY4fTnJ5+PhYfjPmzgso1SSy2WaSdm0RFvKVMWHKXfnKZtlIIueFaew2NEYc7DqgY+07caxeY+G9dx2Ul1Ms8xxNliR4jmqeSl2le9B5HVmt9b0X1U2gZ0vOInL752SfgovNW5qxfFEYSdNUzya5pmw3/vG5XQ937km2fG+pjbgRxozZhfhsW+5bqfyOvR3UriKf1+8crJ2kzhGSlIdTgDDMnirR8FzPoyiQLrfaydrEWdVOn68L4c49KSvfCNyELduKMT4viBaGqKwkeL9j24EsV9zYrdMhKM+RawvZGmw3wlDZghmvnsUH21uRyEjuFG+jHpeGrd8YXQh3TJKuadj9lXx/QhjlZTZ0NIpG8D32TtAhspQX5TzJpsiQvRDfHyjHlrcp3xl6s2qnEe9NTaKHSN0dOX4JPR5jvbOTeYT5QqQuOkBSxyCdC9Y/4pmszS4cTeD9teXItFEYMizbXqPqTjx0JE2bdBxvromijVJbQ1Ila5F0fsfed0i4E09CVnmkPB9lpQhdcpOQl6vplKhopxXVlXDHJF05a6ItZiPtyqIZP7xa1Wx/NfS+Qq6taih5ckO+Vo2iRjoZbihHkLwvXsa8JF/44TtGF8KdC4dHeGB4RFIXwCOSugAekdQF8IikLoBHJHUBPCKpC+ARSV0Aj0jqAnhEUhfAI5K6AB6R1AXwiKRODw//D2qJ8oHffYmpAAAAAElFTkSuQmCCCEABCCQAAAAYAAAAAhDA2wEAAAADAAAAAAAAAAAAAAAAAAAAG0AAAEAAAAA0AAAAAQAAAAIAAAAAAAC/AAAAvwAA0kIAAKZCAwAAAAAAALMAAACz///RQgAAALMAAACz//+lQiEAAAAIAAAAYgAAAAwAAAABAAAAFQAAAAwAAAAEAAAAFQAAAAwAAAAEAAAAUQAAADRFAAAAAAAAAAAAAGgAAABSAAAAAAAAAAAAAAAAAAAAAAAAAGkAAABTAAAAUAAAACgAAAB4AAAAvEQAAAAAAAAgAMwAaQAAAFMAAAAoAAAAaQAAAFMAAAABABAAAAAAAAAAAAAAAAAAAAAAAAAAAAAAAA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9//3//f/9//3//f/9//3//f/9//3//f/9//3//f/9//3//f/9//3//f/9//3//f/9//3//f/9//3//f/9//3//f/9//3//f/9//3//f/9//3//f/9//3//f/9//3//f/9//3//f/9//3//f/9//3//f/9//3//f/9//3//f/9//3//f/9//3//f/9//3//f/9//3//f/9//3//f/9//3//f/9//3//f/9//3//f/9//3//f/9//3//f/9//38AAP9//3//f/9//3//f/9//3//f/9//3//f/9//3//f/9//3//f/9//3//f/9//3//f/9//3//f/9//3//f/9//3//f/9//3//f/9//3//f/9//3//f/9//3//f/9//3//f/9//3//f/9//3//f/9//3//f/9//3//f/9//3//f/9//3//f/9//3//f/9//3//f/9//3//f/9//3//f/9//3//f/9//3//f/9//3//f/9//3//f/9//3//f/9//3//f/9//3//f/9//3//f/9//3//fwAA/3//f/9//3//f/9//3//f/9//3//f/9//3//f/9//3//f/9//3//f/9//3//f/9//3//f/9//3//f/9//3//f/9//3//f/9//3//f/9//3//f/9//3//f/9//3//f/9//3//f/9//3//f/9//3//f/9//3//f/9//3//f/9//3//f/9//3//f/9//3//f/9//3//f/9//3//f/9//3//f/9//3//f/9//3//f/9//3//f/9//3//f/9//3//f/9//3//f/9//3//f/9//3//f/9/AAD/f/9//3//f/9//3//f/9//3//fz9r33f+f/9//3/9f/9//3//f/9//3//f/9//3//f/9//3//f/9//3//f/9//3//f/9//3//f/9//3//f/9//3//f/9//3//f/9//n/+f/5//3/9f/9//3//f/9//3//f/9//3//f/9//3//f/9//3//f/9//3//f/9//3//f/9//3//f/9//3//f/9//3//f/9//3//f/9//3//f/9//3//f/9//3//f/9//3//f/9//3//f/9//3//f/9//38AAP9//3//f/9//3//f/9//3//f/9/uDleSt93/n//f/9//3//f/9//3//f/9//3//f/9//3//f/9//3//f/9//3//f/9//3//f/9//3//f/9//3//f/9//3//f/9//3//f/9//3/ff/9//3//f/9//3//f/9//3//f/9//3//f/9//3//f/9//3//f/9//3//f/9//3//f/9//3//f/9//3//f/9//3//f/9//3//f/9//3//f/9//3//f/9//3//f/9//3//f/9//3//f/9//3//fwAA/3//f/9//3//f/9//3//f/9//38aYxkp317+e/5//3//f/9//3//f/9//3//f/9//3//f/9//3//f/9//3//f/9//3//f/9//3//f/9//3//f/9//3//f/9//3//f/9//38eZ1tSv3v/f/x//3//f/5//3//f/9//3//f/9//3//f/9//3//f/9//3//f/9//3//f/9//3//f/9//3//f/9//3//f/9//3//f/9//3//f/9//3//f/9//3//f/9//3//f/9//3//f/9//3//f/9/AAD/f/9//3//f/9//3//f/9//3//f95/3Fp9NX9v/H//f/9//3//f/9//3//f/9//3//f/9//3//f/9//3//f/9//3//f/9//3//f/9//3//f/9//3//f/9//3//f/9//3//f/9/+15+Uv97/X//f/9//X//f/9//3//f/9//3//f/9//3//f/9//3//f/9//3//f/9//3//f/9//3//f/9//3//f/9//3//f/9//3//f/9//3//f/9//3//f/9//3//f/9//3//f/9//3//f/9//38AAP9//3//f/9//3//f/9//3//f/9//3/8f5tSnTW/d/9//3//f/9//3//f/9//3//f/9//3//f/9//3//f/9//3//f/9//3//f/9//3//f/9//3//f/9//3//f/9//3//f/9//X/9f/k9vVLfe/9//3//f/9//3//f/9//3//f/9//3//f/9//3//f/9//3//f/9//3//f/9//3//f/9//3//f/9//3//f/9//3//f/9//3//f/9//3//f/9//3//f/9//3//f/9//3//f/9//3//fwAA/3//f/9//3//f/9//3//f/9//3/+f/9//Xv6PZ9W/3//f/9//3//f/9//3//f/9//3//f/9//3//f/9//3//f/9//3//f/9//3//f/9//3//f/9//3//f/9//3//f/9//3//f/9/X2NXJT9r/n/9f/9//3//f/9//3//f/9//3//f/9//3//f/9//3//f/9//3//f/9//3//f/9//3//f/9//3//f/9//3//f/9//3//f/9//3//f/9//3//f/9//3//f/9//3//f/9//3//f/9/AAD/f/9//3//f/9//3//f/9//3//f/9//3//fz1jHEJfa/9//3/+f/9//n//f/9//3/+f/1/33f/Vn5KX0Z/Un9v/3/+f/9//3//f/9//3/+f/9//3//f/9//3//f/9//3//f/9//3//e51SHUb/e/5//n//f/9//3//f/9//3//f/9//3//f/9//3//f/9//3//f/9//3//f/9//3//f/9//3//f/9//3//f/9//3//f/9//3//f/9//3//f/9//3//f/9//3//f/9//3//f/9//38AAP9//3//f/9//3//f/9//3//f/9//3//f/9//3ubTrs1X2v8f99//n/9f/9//n/+f997/14eQts5XUqdTvk9+Tm+Vr93/3v+f/9//3//f/9//3//f/9//3//f/9//3//f/9//3//f/9/3nsaPr9a/X/+f/9//3//f/9//3//f/9//3//f/9//3//f/9//3//f/9//3//f/9//3//f/9//3//f/9//3//f/9//3//f/9//3//f/9//3//f/9//3//f/9//3//f/9//3//f/9//3//fwAA/3//f/9//3//f/9//3//f/9//3//f/9//3/+e9932Dk/Rvx7/3//f/9//3//f/57H1s/RjglOEr/f/5//38+Z3oxnTVfZ/x//3//f/9//3//f/9//3//f/9//3//f/9//3//f/9//3/8e/xenznee/9//3//f/9//3//f/9//3//f/9//3//f/9//3//f/9//3//f/9//3//f/9//3//f/9//3//f/9//3//f/9//3//f/9//3//f/9//3//f/9//3//f/9//3//f/9//3//f/9/AAD/f/9//3//f/9//3//f/9//3//f/9//3//f/5//3v7Wp0t33f9f/9//3/9f/57Hls9Nvg1JgR1Uv9//3//f/9/Xmu7Nb41n2/+e/9//n//f/9//3//f/9//3//f/9//3//f/9//3//f/1//396Mb9a/Xv/f/9//3//f/9//3//f/9//3//f/9//3//f/9//3//f/9//3//f/9//3//f/9//3//f/9//3//f/9//3//f/9//3//f/9//3//f/9//3//f/9//3//f/9//3//f/9//38AAP9//3//f/9//3//f/9//3//f/9//3//f/9//n//f/9/fEoeRv5//3//f/57X2efUh5feWcUX/17/3//f/9//3/9f9t3G0KfNb5z/Hv/f/9//3//f/9//3//f/9//3//f/9//3//f/5//3//fxxjGyWfb/9//3//f/9//3//f/9//3//f/9//3//f/9//3//f/9//3//f/9//3//f/9//3//f/9//3//f/9//3//f/9//3//f/9//3//f/9//3//f/9//3//f/9//3//f/9//3//fwAA/3//f/9//3//f/9//3//f/9//3/9f/9//3//f/9//3+fbzstP2v+f/57PVtdRj5nnnvff/9//3v/e/9//n//f/9//n/cdxs+vzWfc/97/3//f/9//3//f/9//3//f/9//3//f/9//3/ff/x//3sZPlxC/3//f/9//3//f/9//3//f/9//3//f/9//3//f/9//3//f/9//3//f/9//3//f/9//3//f/9//3//f/9//3//f/9//3//f/9//3//f/9//3//f/9//3//f/9//3//f/9/AAD/f/9//3//f/9//3//f/9//3//f/9//3//f/9//3//f/5/ek5fSv9733fcQd97/3//f/9//3//f/9//3//f/9//3//f/5/nHN8Nf9B/3f3e/9/33/+f/9//3//f/9//3//f/9//3//f/9//n//f39ztjlfa/9//3/+f99//X//f/9//3//f/9//3//f/9//3//f/9//3//f/9//3//f/9//3//f/9//3//f/9//3//f/9//3//f/9//3//f/9//3//f/9//3//f/9//3//f/9//38AAP9//3//f/9//3//f/9//3//f/9//3//f/9//3//f/9//39ea1cpn3P+Xr5av3vfe/5//3//f/9//3//f/9//3//f/9//n//f91aOCW9Uv57/3//f/5//3//f/9//3//f/9//3//f/9//3//f/9//395Ul9K/nv/f/9//3//f/9//3//f/9//3//f/9//3//f/9//3//f/9//3//f/9//3//f/9//3//f/9//3//f/9//3//f/9//3//f/9//3//f/9//3//f/9//3//f/9//3//fwAA/3//f/9//3//f/9//3//f/9//3//f/9//3//f/9//3//f/97ekqdNd89f2v/f/9//3//f/9//3//f/9//3//f/9//3//f/9//3/7Wpw1H2f+f/x//3//f/9//3//f/9//3//f/9//3//f/5//3//f753Wimfc/1//3/9f/9//3//f/9//3//f/9//3//f/9//3//f/9//3//f/9//3//f/9//3//f/9//3//f/9//3//f/9//3//f/9//3//f/9//3//f/9//3//f/9//3//f/9/AAD/f/9//3//f/9//3//f/9//3//f/9//3//f/9//3//f/1//n+ea3wt/kE8Y793/3/+f/9//3//f/9//3//f/9//3//f/9//3/7f/5/HUZ+Nb5z/n//f/9//n//f/9//3//f/9//3//f/9//3/+f/9//n97Sh9G/nv/e/9//n//f/9//3//f/9//3//f/9//3//f/9//3//f/9//3//f/9//3//f/9//3//f/9//3//f/9//3//f/9//3//f/9//3//f/9//3//f/9//3//f/9//38AAP9//3//f/9//3//f/9//3//f/9//3//f/9//3//f/9//3/9fx5f/jn+PX9r/3//f/9//3//f/9//3//f/9//3//f/9//3//f/5//n9/c3ktnlL/f/9//3//f/9//3//f/9//3//f/9//3//f/9//3//f3xrvTU/Y/9//3//f/9//3//f/9//3//f/9//3//f/9//3//f/9//3//f/9//3//f/9//3//f/9//3//f/9//3//f/9//3//f/9//3//f/9//3//f/9//3//f/9//3//fwAA/3//f/9//3//f/9//3//f/9//3//f/9//3//f/9//3/ff/9/PUY/Qj1CX07ff/9//n//f/9//3//f/9//3//f/9//3//f/9//3//f/1/PV9dKd9e/n//f/9//3//f/9//3//f/9//3//f/9//3//f/9//XtaRn8xnW/7f99//3//f/9//3//f/9//3//f/9//3//f/9//3//f/9//3//f/9//3//f/9//3//f/9//3//f/9//3//f/9//3//f/9//3//f/9//3//f/9//3//f/9/AAD/f/9//3//f/9//3//f/9//3//f/9//3//f/9//3//f/5/nmv/Pb5aG2O7Mb9S/Hv/f/9//3//f/9//3//f/9//3//f/9//3//f/9//3/9fx1GOyV/a/97/n/+f/9//3//f/9//n//f/9//3//f/9//3/+f75zmC1fTv1//3//f/9//3//f/9//3//f/9//3//f/9//3//f/9//3//f/9//3//f/9//3//f/9//3//f/9//3//f/9//3//f/9//3//f/9//3//f/9//3//f/9//38AAP9//3//f/9//3//f/9//3//f/9//3//f/9//3//f/9//n+6Th9C33v/f/1WmC1/a/9//3//f/9//3//f/9//3//f/9//3//f/9//3//f/9/nm+6Nf4933v+f/9//3//f/9//3/+f/9//3//f/9//3//f/9//XscX1stP2v+f/9//n//f/9//3/+f/9//3//f/9//3//f/9//3//f/9//3//f/9//3//f/9//3//f/9//3//f/9//3//f/9//3//f/9//3//f/9//3//f/9//3//fwAA/3//f/9//3//f/9//3//f/9//3//f/9//3//f/9//3//fzk+n1L/f/9/3HMZPh5G/3/9f/9//3//f/9//3//f/9//3//f/9//3//f/9//3/9f59vvjXfXv9//3//f/9//3//f/9//3//f/9//3//f/9//3//f/97ekreQf9//n//f/9//3//f/5//3//f/9//3//f/9//3//f/9//3//f/9//3//f/9//3//f/9//3//f/9//3//f/9//3//f/9//3//f/9//3//f/9//3//f/9/AAD/f/9//3//f/9//3//f/9//3//f/9//3//f/9//3//f793HDoeX55z/3/8e5lOXS1fa/9//3//f/9//3//f/9//3//f/9//3//f/9//3/+f/9//395Tp01n3P/f/9//3//f/9//3//f/9//3//f/9//3/+f/9//3+ab1otf2v/f/9//3//f/9//n//f/9//3//f/9//3//f/9//3//f/9//3//f/9//3//f/9//3//f/9//3//f/9//3//f/9//3//f/9//3//f/9//3//f/9//38AAP9//3//f/9//3//f/9//3//f/9//3//f/9//3//f/9/f2u+MX5nPWf+f/9//3s2JR9G33v/f/9//3//f/9//3//f/9//3//f/9//3//f/5//3//f/572jm9Nb97/3//f/9//3//f/9//3//f/9//3//f/9//3//f/9/u07eOb97/3/+f/9//3//f/9//3//f/9//3//f/9//3//f/9//3//f/9//3//f/9//3//f/9//3//f/9//3//f/9//3//f/9//3//f/9//3//f/9//3//fwAA/3//f/9//3//f/9//3//f/9//3//f/9//3//f/9//389Y78tHFs/b9t//3//exY+/SDfXv5//3//f/9//3//f/9//3//f/9//3//f/9//3/+f/9//387Xzwpn1b/f/9//n/+f/5//3//f/9//3//f/9//3/5f/t/33v+czolf1bff/1//n//f/9//3//f/9//3//f/9//3//f/9//3//f/9//3//f/9//3//f/9//3//f/9//3//f/9//3//f/9//3//f/9//3//f/9//3//f/9/AAD/f/9//3//f/9//3//f/9//3//f/9//3//f/9//3//fx1n/z38e/5//3//f/9/vHdYMV0tv3P+e/9//3//f/9//3//f/9//3//f/l//n//f/9//n//f99/OUp7Nd93/n//f/9//3//f/9//3//f/9//3//f/9//3//f/9/m1ZdKX9r/nv/f/x//3//f/9//3//f/9//3//f/9//3//f/9//3//f/9//3//f/9//3//f/9//3//f/9//3//f/9//3//f/9//3//f/9//3//f/9//38AAP9//3//f/9//3//f/9//3//f/9//3//f/9//3//f/9//WK/Nf57/3//f/9//n//f59zVy2ZMb9z/3//f/9//3//f/9//n//f/9/+3/9f/9//n/+f/5//39/c9k5Pkr/e/9//n/+f/9//3//f/9//3//f/9//3//f/9//3/fe9o5HkL/e/9//3/9f/9//3//f/9//3//f/9//3//f/9//3//f/9//3//f/9//3//f/9//3//f/9//3//f/9//3//f/9//3//f/9//3//f/9//3//fwAA/3//f/9//3//f/9//3//f/9//3//f/9//3//f/9//3+fc50x33f/f/9//n//f/9//3+bb/Qg/kX/f/9//3/+f/9//3//f/tePmf/f/9//3//f/9//3//f/9/GmNeMT9r/3//f/9//3//f/9//3//f/9//3//f/9//3//f/9/vXOaMZ9W/3//f/x//3//f/9//3//f/9//3//f/9//3//f/9//3//f/9//3//f/9//3//f/9//3//f/9//3//f/9//3//f/9//3//f/9//3//f/9/AAD/f/9//3//f/9//3//f/9//3//f/9//3//f/9//3//f55zujF/a/9//3/+f/5//3/9f/1/3V73IF9n/3//f/9//3//f/5/Nz6aMf97/3//f/9//3//f/9//3//f9w9/0H+e/9//X//f/9//3//f/9//3//f/9//3//f/9//3/+f/xeXi2fb/9//n//f/9//3//f/9//3//f/9//3//f/9//3//f/9//3//f/9//3//f/9//3//f/9//3//f/9//3//f/9//3//f/9//3//f/9//38AAP9//3//f/9//3//f/9//3//f/9//3//f/9//3//f/9//38bPv9e/3//f/5//3//f/9//n//fxlC2jXfd/9//3//f/9//3/dVp8xH2P/f/9//3//f/9//3//f/5/Pmc7JR9b/3//f/9//3//f/9//3//f/9//3//f/9//3//f/9/33u7MR5C33v/f/9//3//f/9//3//f/9//3//f/9//3//f/9//3//f/9//3//f/9//3//f/9//3//f/9//3//f/9//3//f/9//3//f/9//3//fwAA/3//f/9//3//f/9//3//f/9//3//f/9//3//f/9//3/+f71SvjXfe/5//3//f/9//3//f/5/3Xc2ITtG/3v/f/9//3/9f35n3TXeNX5r/3//f/9//3//f/9//X/9e1tGXy2fc95//3//f/9//3//f/9//3//f/9//3//f/9//3/+f3xnOyV/Uv9//3//f/9//3//f/9//3//f/9//3//f/9//3//f/9//3//f/9//3//f/9//3//f/9//3//f/9//3//f/9//3//f/9//3//f/9/AAD/f/9//3//f/9//3//f/9//3//f/9//3//f/9//3//f/9/fGteKZ9z/X//f/9//n//f/5//3/+fz5n+RzfVv97/3//f/9/3nt+Tp4xXkb/f/9//3//f/9//3//f/1/nW+dMR5G/3v/f/9//3//f/9//3//f/9//3//f/9//3//f/9//n++Vnstf2v/f/9//3//f/9//3//f/9//3//f/9//3//f/9//3//f/9//3//f/9//3//f/9//3//f/9//3//f/9//3//f/9//3//f/9//38AAP9//3//f/9//3//f/9//3//f/9//3//f/9//3//f/9/3n/9e5ot/1r8f/1//n/+f/5//3//f/9//3/cPZ4U/178e/5//3//f/9a/z2fMX9v/3//f/1//3//f/9//3/9f7pS/CBfa/5//n/+f/9//3//f/9//3//f/9//3//f/9//n//f/97OUL+Qd9//X/+f/9//3/+f/9//3//f/9//3//f/9//3//f/9//3//f/9//3//f/9//3//f/9//3//f/9//3//f/9//3//f/9//3//fwAA/3//f/9//3//f/9//3//f/9//3//f/9//3//f/9//3//f/9/+1qaNZ93/X//f/9//3//f/9//3/9f15rey07Jb9z/3v/f/t/nXNdSr4xn1L/f/9//X/+f/9//3//f/1/33f9QT5G/3//f/5//n//f/9//3//f/9//3//f/9//n/+f/9/+397az0tH2f/f/1//3//f/9//3//f/9//3//f/9//3//f/9//3//f/9//3//f/9//3//f/9//3//f/9//3//f/9//3//f/9//3//f/9/AAD/f/9//3//f/9//3//f/9//3//f/9//3//f/9//3//f/x//3+6c3kxvz3fd/9//n/8f/x//H/9f/5//X86XzolnjFeY/53/H/ce79zGz4dPl9r/3v+f/5//3//f/x//n//fzxjXClfa/97/3/9f/9//3//f/9//3//f/9//3//f/5//3/7f/5/HEbcOd93/3//f/9//3//f/9//3//f/9//3//f/9//3//f/9//3//f/9//3//f/9//3//f/9//3//f/9//3//f/9//3//f/9//38AAP9//3//f/9//3//f/9//3//f/9//3//f/9//3//f/9//n//f/5/n2/bOdk5P2vfe/9//3v/f/97/3//e/97vlKfMXopP2fff/9/33u+Tr9SfUr/e/9//3//f/9//3//f/1//nteRh5C/3v/e/9//3//f/9//3//f/9//3//f/9//3/9f/9//3++c1gpPkbfe/5//3//f/9//3//f/9//3//f/9//3//f/9//3//f/9//3//f/9//3//f/9//3//f/9//3//f/9//3//f/9//3//fwAA/3//f/9//3//f/9//3//f/9//3//f/9//3//f/9//3//f/5//3/+f7xvHUJ9MXsx/T1fTn9SX05dSl5KPkZeSlolXik7JdxBfFafUl5GHz6dMZ9Ov3P/f/9//H//f/9/+nufa55GfzGcMV9n33f/f/9//3//f/9//3//f/9//3/+f/1/33//f/t7nE77IB9j/Xv+f/9//3//f/9//3//f/9//3//f/9//3//f/9//3//f/9//3//f/9//3//f/9//3//f/9//3//f/9//3//f/9/AAD/f/9//3//f/9//3//f/9//3//f/9//3//f/9//3//f/9//3//f/9//3/+f/13XGd7TltKW0pbSntGO0L6OX1K/DkYHVwlfS3dVjxCXUZcJdoxGyG8NVxK/16fd/9/fGt8Sr0xHjo8Qn0tn068Uv1en3f9f/9//3/+f/9//3//f/9//n/+f/1//n/edzpCei3fd/5//3//f/9//3//f/9//3//f/9//3//f/9//3//f/9//3//f/9//3//f/9//3//f/9//3//f/9//3//f/9//38AAP9//3//f/9//3//f/9//3//f/9//3//f/9//3//f/9//3//f/9//3//f/9//n//f/9//n/8f/x//n/+f/57/3v+e3xOfC27Nf9i+3/8ezpCHl8dW7s1v1a5NVkpnDXePbxWvW/+e7tzeC0+Rn9rWkp2MXs13lpda953/3/+e/9//3//f/9//3//f/9/3XO4NV5O/n/+f/9//n//f/9//3//f/9//3//f/9//3//f/9//3//f/9//3//f/9//3//f/9//3//f/9//3//f/9//3//fwAA/3//f/9//3//f/9//3//f/9//3//f/9//3//f/9//3//f/9//3//f/9//3//f/9//3//f/9//3//f/9//3//f/9/v3O7NXst/kGfc/1/3Fq/Of97Gj7fVv9/v2/cVl9r/3//f/9//3/fWj0pv3P8e/9//FraOdwgfzH/Yv9//Xf+f/5//n/+f/5//3//fz1nGym+c/5//3//f/5//3//f/9//3//f/9//3//f/9//3//f/9//3//f/9//3//f/9//3//f/9//3//f/9//3//f/9/AAD/f/9//3//f/9//3//f/9//3//f/9//3//f/9//3//f/9//3//f/9//3//f/1//n/+f/9//3//f/9//3//f/9//3//f11rXyk8Qr85v3ffe3ox/l5dZ50xP2P/e/57/n//f/5/+3//f713mzUeRv5/3nv9e953fWtZSjkp3z3eWl5nv3f+e/9//nv/f/9//3/7PV1G/nv/f/9//3/+f/9//3//f/9//3//f/9//3//f/9//3//f/9//3//f/9//3//f/9//3//f/9//3//f/9//38AAP9//3//f/9//3//f/9//3//f/9//3//f/9//3//f/9//3//f/9//3//f/9//3//f/9//3//f/9//3/+f/9//n/+f/1//n8aOj46nkY+Qv97OWM5KV9rnE58LXxz/n//f/5//n//f/9//X85X30x/2L9f/9//3/9f/9/vXf5Wts5WS1ZLdw5HUJfa997/n//f/53mCleSt9//3//f/9//3//f/9//3//f/9//3//f/9//3//f/9//3//f/9//3//f/9//3//f/9//3//f/9//3//fwAA/3//f/9//3//f/9//3//f/9//3//f/9//3//f/9//3//f/9//3//f/9//3//f/9//3//f/9//3//f/9//3//f/9//3/+f59vujF+Rjs6vFr9e91anDXec1hC/j3fc/9//3/9f/1//3/7f/x/Pk5eMX1n/n//f/9//3//f/9//3//f79zPmd5TnQtHkL+Yt97+3scX7cY317/f/9//X/+f/9//3//f/9//3//f/9//3//f/9//3//f/9//3//f/9//3//f/9//3//f/9//3//f/9/AAD/f/9//3//f/9//3//f/9//3//f/9//3//f/9//3//f/9//3//f/9//3//f/9//3//f/9//3//f/9//3//f/9//3//f/9//397Th0+X2PbPf9//3/XOZ5W33fcOT5j/n//f99//n//f/9//3+fc9Y1XUb/f/5//3//f/5//3//f/9//3//f/9/v3McQlopXUr/f/97m058Mb97/3//f/1//3//f/9//3//f/9//3//f/9//3//f/9//3//f/9//3//f/9//3//f/9//3//f/9//38AAP9//3//f/9//3//f/9//3//f/9//3//f/9//3//f/9//3//f/9//3//f/9//3//f/9//3//f/9//3//f/9//3//f/9//3/+f55vW0b/WjpGv17/f31rezUeYxtfnTWfd/t//n/+f/5//3/+f/1/u1Y9LT9v+3//f/9//X//f/9//3//f/9//3//f99711q5OR5G33e9b3gtXk7/f/9//3//f/9//3//f/9//3//f/9//3//f/9//3//f/9//3//f/9//3//f/9//3//f/9//3//fwAA/3//f/9//3//f/9//3//f/9//3//f/9//3//f/9//3//f/9//3//f/9//3//f/9//3//f/9//3//f/9//3//f/9//3//f/5//3+/cztGPmO/PV9r/38dX/pBHlv+Ur1OXmP9Wv9en3P/f/57/n/ffxxGvj3+f/9//3/+f/9//3//f/9//3//f/9//3/9f79z3D38Ob9zXGddLd9e/3//f/9//3//f/9//3//f/9//3//f/9//3//f/9//3//f/9//3//f/9//3//f/9//3//f/9/AAD/f/9//3//f/9//3//f/9//3//f/9//3//f/9//3//f/9//3//f/9//3//f/9//3//f/9//3//f/9//3//f/9//3//f/9//3/9f/5/XmveWrxSnDW/d/9/PmeeNd81PyU9HRo62jE4LZs13179d/t/d2sYJR9j/3/9f/9//3//f/9//3//f/9//3//f/9//n/dd9s5Wy1fa55O1xhfZ/9//3//f/9//3//f/9//3//f/9//3//f/9//3//f/9//3//f/9//3//f/9//3//f/9//38AAP9//3//f/9//3//f/9//3//f/9//3//f/9//3//f/9//3//f/9//3//f/9//3//f/9//3//f/9//3//f/9//3//f/5//3//f/5//H//f55S33f2Od1e/3/+f3xzGEaULZ5Ov3f9f593m1LUGF9Kv3f+f1xGnzn/e/x//3//f/9//3//f/9//3//f/9//3//f/9/v3f5Pbw533P6Nf89/3//f/9//3//f/9//3//f/9//3//f/9//3//f/9//3//f/9//3//f/9//3//f/9//3//fwAA/3//f/9//3//f/9//3//f/9//3//f/9//3//f/9//3//f/9//3//f/9//3//f/9//3//f/9//3//f/9//3//f/9//3//f/9//3/+f/9/W2seY3tnWi3fe/57/X/+f/5/G2Ofd/5//3/+f1xn+z38Pb9WnmsXIf5e/n//f/5//3//f/9//3//f/9//3//f/9//3//f9972T2+Vp9nmS1eZ/1//n//f/9//3//f/9//3//f/9//3//f/9//3//f/9//3//f/9//3//f/9//3//f/9/AAD/f/9//3//f/9//3//f/9//3//f/9//3//f/9//3//f/9//3//f/9//3//f/9//3//f/9//3//f/9//3//f/9//3//f/9//3//f/9//3/ffzljv3NbRn1O/3/+f/9//3//f31v33//f/9//3//e/5aeSm+Vh9CnC2/c/9//3//f/9//3//f/9//3//f/9//3//f/9//3+ed9s5v1Z6Y3otv3f/f/5//3//f/9//3//f/9//3//f/9//3//f/9//3//f/9//3//f/9//3//f/9//38AAP9//3//f/9//3//f/9//3//f/9//3//f/9//3//f/9//3//f/9//3//f/9//3//f/9//3//f/9//3//f/9//3//f/9//3//f/9//3//f/9/mW86Rj9n2zl/b/9//3//f/9//3//f/9//3/+f/97/39fZ7w1XSl/LT1C/3v/f/9//3//f/9//3//f/9//3//f/9//3/9f/5/3Vp6LT9jGTo+Sv9//Xv/f/9//n/+f/9//3//f/9//3//f/9//3//f/9//3//f/9//3//f/9//3//fwAA/3//f/9//3//f/9//3//f/9//3//f/9//3//f/9//3//f/9//3//f/9//3//f/9//3//f/9//3//f/9//3//f/9//3//f/9//3//f/9//3//f15rfk69Of89/3//f/9//3//f/9//3//f/5//3//f/9/fmsdPl8pfimfa/97/3//f/9//3//f/9//3//f/9//3//f/9//n//f/1e/kE+Y5wxX2f/e/9//3/+f/9//3//f/9//3//f/9//3//f/9//3//f/9//3//f/9//3//f/9/AAD/f/9//3//f/9//3//f/9//3//f/9//3//f/9//3//f/9//3//f/9//3//f/9//3//f/9//3//f/9//3//f/9//3//f/9//3//f/9//3/+f/5//3/cXr41OyFfa/9//3//f/9//3//f/9//3//f/9//3/7f51v+zk8JR0+/3v/f/9//3//f/9//3//f/9//3//f/9//3/+f/1//396Tj1GOz5aKZ9v/3/+f/9//3//f/9//3//f/9//3//f/9//3//f/9//3//f/9//3//f/9//38AAP9//3//f/9//3//f/9//3//f/9//3//f/9//3//f/9//3//f/9//3//f/9//3//f/9//3//f/9//3//f/9//3//f/9//3//f/9//3//f/9//3/+f/9/eUa7LZ9v/3//f/9//3//f/9//3//f/9//3//f79//n/8dxk+2BgfZ/9//3//f/9//3//f/9//3//f/9//3//f/9//3/+f/57Fj5+Rv45vzn/e/t//n//f/9//3//f/9//3//f/9//3//f/9//3//f/9//3//f/9//3//fwAA/3//f/9//3//f/9//3//f/9//3//f/9//3//f/9//3//f/9//3//f/9//3//f/9//3//f/9//3//f/9//3//f/9//3//f/9//3//f/9//3//f/9//3//f/9//3//f/9//3//f/9//3//f/9//3//f/9//3/+f/x/3XuXNTwtn3P/f/x//H//f/9//3//f/9//3//f/9//3//f/9//388a3ktnkqbLR9f/n//f/5//3//f/9//n/9f/9//3//f/9//3//f/9//3//f/9//3//f/9/AAD/f/9//3//f/9//3//f/9//3//f/9//3//f/9//3//f/9//3//f/9//3//f/9//3//f/9//3//f/9//3//f/9//3//f/9//3//f/9//3//f/9//3//f/9//3//f/9//3//f/9//3//f/9//3//f/9//3//f/9//n//f15rOSn+Pd93/n//f/9//3//f/9//3//f/9//3//f/9//3//f99/mU7fOV9G2jXfe/5//3//f/9//3//f/5//3//f/9//3//f/9//3//f/9//3//f/9//38AAP9//3//f/9//3//f/9//3//f/9//3//f/9//3//f/9//3//f/9//3//f/9//3//f/9//3//f/9//3//f/9//3//f/9//3//f/9//3//f/9//3//f/9//3//f/9//3//f/9//3//f/9//3//f/9//3//f/9//3//f/9//3+cUr0xPELfe/9//n/+f/9//3//f/9//3//f/9//3//f/9//3/edxk+vjX9Pb5a/H/9f/9//3//f/9//3//f/9//3//f/9//3//f/9//3//f/9//3//fwAA/3//f/9//3//f/9//3//f/9//3//f/9//3//f/9//3//f/9//3//f/9//3//f/9//3//f/9//3//f/9//3//f/9//3//f/9//3//f/9//3//f/9//3//f/9//3//f/9//3//f/9//3//f/9//3//f/9//n//f/9//3/9f/9/WkI9KX9O/3/+f/9//3//f/9//3//f/9//3//f/9//3//f/9/3Hf5Of89PkKfc/9//3//f/9//3//f/9//3//f/9//3//f/9//3//f/9//3//f/9/AAD/f/9//3//f/9//3//f/9//3//f/9//3//f/9//3//f/9//3//f/9//3//f/9//3//f/9//3//f/9//3//f/9//3//f/9//3//f/9//3//f/9//3//f/9//3//f/9//3//f/9//3//f/9//3//f/9//3//f/9//3/+f/5//3+fb7o1fCn/Wv97/3//f/9//3//f/9//3//f/9//3//f/9//3//f1tney2fTr5S33v/f/9//3//f/9//3//f/9//3//f/9//3//f/9//3//f/9//38AAP9//3//f/9//3//f/9//3//f/9//3//f/9//3//f/9//3//f/9//3//f/9//3//f/9//3//f/9//3//f/9//3//f/9//3//f/9//3//f/9//3//f/9//3//f/9//3//f/9//3//f/9//3//f/9//3//f/9//3//f/5//3//f/9/O2P/OR4hf2v9f/9//3//f/9//3//f/9//3//f/9//3//f/5//nu7Tn8tf0ofY/9//3/+f/9//n//f/9//3//f/9//3//f/9//3//f/9//3//fwAA/3//f/9//3//f/9//3//f/9//3//f/9//3//f/9//3//f/9//3//f/9//3//f/9//3//f/9//3//f/9//3//f/9//3//f/9//3//f/9//3//f/9//3//f/9//3//f/9//3//f/9//3//f/9//3//f/9//3//f/9//3//f/9//3/be31OPin/Pf9z/3//f/9//3/+f/1//3//f/9//3//f/9//3//f/971zm9Nb9Sv2//e/9//3//f/9//3//f/9//3//f/9//3//f/9//3//f/9/AAD/f/9//3//f/9//3//f/9//3//f/9//3//f/9//3//f/9//3//f/9//3//f/9//3//f/9//3//f/9//3//f/9//3//f/9//3//f/9//3//f/9//3//f/9//3//f/9//3//f/9//3//f/9//3//f/9//3//f/9//3//f/9//3//f/9/f2+7NVspX2f+e/1//X//f/9//3//f/9//3//f/9//3//f/9//39/azchv04fW/97/3//f/9//3//f/9//3//f/9//3//f/9//3//f/9//38AAP9//3//f/9//3//f/9//3//f/9//3//f/9//3//f/9//3//f/9//3//f/9//3//f/9//3//f/9//3//f/9//3//f/9//3//f/9//3//f/9//3//f/9//3//f/9//3//f/9//3//f/9//3//f/9//3//f/9//3//f/9//3/+f/9//3//f5pOuzUfQv97/H/8f/9//3//f/9//3//f/9//3//f/9//3//f/97e056KR0+f2v/f/9//3//f/9//3//f/9//3//f/9//3//f/9//3//fwAA/3//f/9//3//f/9//3//f/9//3//f/9//3//f/9//3//f/9//3//f/9//3//f/9//3//f/9//3//f/9//3//f/9//3//f/9//3//f/9//3//f/9//3//f/9//3//f/9//3//f/9//3//f/9//3//f/9//3//f/9//3//f/9//n//f/9//nucUl4xf3P/f/9//3//f/9//3//f/9//3//f/9//3//f/5//3//f75WnTEeQt97/3//f/9//3//f/9//3//f/9//3//f/9//3//f/9/AAD/f/9//3//f/9//3//f/9//3//f/9//3//f/9//3//f/9//3//f/9//3//f/9//3//f/9//3//f/9//3//f/9//3//f/9//3//f/9//3//f/9//3//f/9//3//f/9//3//f/9//3//f/9//3//f/9//3//f/9//3//f/9//3//f/9//n/9f793djHeWt9//3//f/9//n//f/9//3//f/9//n//f/9//3/+f/9/3nvcPRsh/1r/e/9//3//f/9//3//f/9//3//f/9//3//f/9//38AAP9//3//f/9//3//f/9//3//f/9//3//f/9//3//f/9//3//f/9//3//f/9//3//f/9//3//f/9//3//f/9//3//f/9//3//f/9//3//f/9//3//f/9//3//f/9//3//f/9//3//f/9//3//f/9//3//f/9//3//f/9//3//f/9//3/9f/9//397a95z/3//f/9//3//f/9//3//f/9//3/+f/9//3//f/9//3/7f19vXy1aKd9z/3v/f/9//3//f/9//3//f/9//3//f/9//3//fwAA/3//f/9//3//f/9//3//f/9//3//f/9//3//f/9//3/+f/5//n//f/9//3//f/9//3//f/9//3//f/9//3//f/9//3//f/9//3//f/9//3//f/9//3//f/9//3//f/9//3//f/9//3//f/9//3//f/9//3//f/9//3//f/9//3//f/9//3//f/9//3//f/9//3//f/9//3//f/9//3//f/9//3//f/9//3//f/5//39aQl4p32L+f/9//3//f/9//3//f/9//3//f/9//3//f/9/AAD/f/9//3//f/9//3//f/9//3//f/9//3//f/9//3//f/9//3//f/9//3//f/9//3//f/9//3//f/9//3//f/9//3//f/9//3//f/9//3//f/9//3//f/9//3//f/9//3//f/9//3//f/9//3//f/9//3//f/9//3//f/9//3//f/9//3//f/9//3//f/9//3//f/9//3//f/9//3//f/9//3//f/9//3//f/9//3//f59ruTF8Tv5//3//f/9//3//f/9//3//f/9//3//f/9//38AAP9//3//f/9//3//f/9//3//f/9//3//f/9//3//f/9//3//f/9//3//f/9//3//f/9//3//f/9//3//f/9//3//f/9//3//f/9//3//f/9//3//f/9//3//f/9//3//f/9//3//f/9//3//f/9//3//f/9//3//f/9//3//f/9//3//f/9//3//f/9//3//f/9//3//f/9//3//f/9//3//f/9//3//f/9//3//f/9//nv/e/97/3//f/9//3//f/9//3//f/9//3//f/9//3//fwAA/3//f/9//3//f/9//3//f/9//3//f/9//3//f/9//3//f/5//3/+f/9//n//f/9//3//f/9//3//f/9//3//f/9//3//f/9//3//f/9//3//f/9//3//f/9//3//f/9//3//f/9//3//f/9//3//f/9//3//f/9//3//f/9//3//f/9//3//f/9//3//f/9//3//f/9//3//f/9//3//f/9//3//f/9//3//f/9//3//f/5//3//f/9//3//f/9//3//f/9//3//f/9//3//f/9/AAD/f/9//3//f/9//3//f/9//3//f/9//3//f/9//3//f/5//3//e/9//3v/f/9//3//f/9//3//f/9//3//f/9//3//f/9//3//f/9//3//f/9//3//f/9//3//f/9//3//f/9//3//f/9//3//f/9//3//f/9//3//f/9//3//f/9//3//f/9//3//f/9//3//f/9//3//f/9//3//f/9//3//f/9//3//f/9//3//f/9//3/+f/9//3//f/9//3//f/9//3//f/9//3//f/9//38AAEwAAABkAAAAAAAAAAAAAABoAAAAUgAAAAAAAAAAAAAAaQAAAFMAAAApAKoAAAAAAAAAAAAAAIA/AAAAAAAAAAAAAIA/AAAAAAAAAAAAAAAAAAAAAAAAAAAAAAAAAAAAAAAAAAAiAAAADAAAAP////9GAAAAHAAAABAAAABFTUYrAkAAAAwAAAAAAAAADgAAABQAAAAAAAAAEAAAABQAAAA=</SignatureImage>
          <SignatureComments/>
          <WindowsVersion>6.1</WindowsVersion>
          <OfficeVersion>12.0</OfficeVersion>
          <ApplicationVersion>12.0</ApplicationVersion>
          <Monitors>1</Monitors>
          <HorizontalResolution>1366</HorizontalResolution>
          <VerticalResolution>768</VerticalResolution>
          <ColorDepth>32</ColorDepth>
          <SignatureProviderId>{F5AC7D23-DA04-45F5-ABCB-38CE7A982553}</SignatureProviderId>
          <SignatureProviderUrl>http://www.cryptopro.ru/products/office/signature</SignatureProviderUrl>
          <SignatureProviderDetails>8</SignatureProviderDetails>
          <ManifestHashAlgorithm>http://www.w3.org/2000/09/xmldsig#sha1</ManifestHashAlgorithm>
          <SignatureType>2</SignatureType>
        </SignatureInfoV1>
      </SignatureProperty>
    </SignatureProperties>
  </Object>
  <Object Id="idValidSigLnImg">AQAAAGwAAAAAAAAAAAAAAP8AAAB/AAAAAAAAAAAAAABKIwAApREAACBFTUYAAAEAEFoAAKM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vQAAAAQAAAD2AAAAEAAAAL0AAAAEAAAAOgAAAA0AAAAhAPAAAAAAAAAAAAAAAIA/AAAAAAAAAAAAAIA/AAAAAAAAAAAAAAAAAAAAAAAAAAAAAAAAAAAAAAAAAAAlAAAADAAAAAAAAIAoAAAADAAAAAMAAABSAAAAcAEAAAMAAAD1////AAAAAAAAAAAAAAAAkAEAAAAAAAEAAAAAdABhAGgAbwBtAGEAAAAAAAAAAAAAAAAAAAAAAAAAAAAAAAAAAAAAAAAAAAAAAAAAAAAAAAAAAAAAAAAAAAAAAAAAygIAAAAAAQAAAAAAAAAAAAAA/rEAAP7/AAAAAAAAWgsAAEoUjAI40iYA61XpdTIOAYCAgcoCAAAAAOJgp3ZodKd2Mg4BgDsAAADU0iYA0daKbgAAAAAyDgGAzAAAAICBygLh1opu/yIA4X/kAMApAAAAAAAAAN8BACAAAAAgAACKAZDSJgC00iYAMg4BgFNlZ2/MAAAAAQAAAAAAAAC00iYAItKKbijTJgDMAAAAAQAAAAAAAADM0iYAItKKbgAAJgDMAAAApNQmAAEAAAAAAAAAiNMmAAbQim5A0yYAMg4BgAEAAAAAAAAAAgAAABDbUQAAAAAAAQAACDIOAYBkdgAIAAAAACUAAAAMAAAAAwAAABgAAAAMAAAAAAAAAhIAAAAMAAAAAQAAAB4AAAAYAAAAvQAAAAQAAAD3AAAAEQAAAFQAAACIAAAAvgAAAAQAAAD1AAAAEAAAAAEAAABbJA1CVSUNQr4AAAAEAAAACgAAAEwAAAAAAAAAAAAAAAAAAAD//////////2AAAAAxADQALgAwADYALgAyADAAMQA4AAYAAAAGAAAABAAAAAYAAAAGAAAABAAAAAYAAAAGAAAABgAAAAYAAABLAAAAEAAAAAAAAAAFAAAAJQAAAAwAAAANAACAJwAAABgAAAAEAAAAAAAAAAAAAAIAAAAAJQAAAAwAAAAEAAAATAAAAGQAAAAAAAAAAAAAAP//////////AAAAABYAAAAAAAAARQAAACEA8AAAAAAAAAAAAAAAgD8AAAAAAAAAAAAAgD8AAAAAAAAAAAAAAAAAAAAAAAAAAAAAAAAAAAAAAAAAACUAAAAMAAAAAAAAgCUAAAAMAAAABAAAAEwAAABkAAAAAAAAAAAAAAD//////////wAAAAAWAAAAAAEAAAAAAAAhAPAAAAAAAAAAAAAAAIA/AAAAAAAAAAAAAIA/AAAAAAAAAAAAAAAAAAAAAAAAAAAAAAAAAAAAAAAAAAAlAAAADAAAAAAAAIAlAAAADAAAAAQAAABMAAAAZAAAAAAAAAAAAAAA//////////8AAQAAFgAAAAAAAABFAAAAIQDwAAAAAAAAAAAAAACAPwAAAAAAAAAAAACAPwAAAAAAAAAAAAAAAAAAAAAAAAAAAAAAAAAAAAAAAAAAJQAAAAwAAAAAAACAJQAAAAwAAAAEAAAATAAAAGQAAAAAAAAAWwAAAP8AAABcAAAAAAAAAFsAAAAAAQAAAgAAACEA8AAAAAAAAAAAAAAAgD8AAAAAAAAAAAAAgD8AAAAAAAAAAAAAAAAAAAAAAAAAAAAAAAAAAAAAAAAAACUAAAAMAAAAAAAAgCgAAAAMAAAABAAAACcAAAAYAAAABAAAAAAAAAD///8CAAAAACUAAAAMAAAABAAAAEwAAABkAAAAAAAAABYAAAD/AAAAWgAAAAAAAAAWAAAAAAEAAEUAAAAhAPAAAAAAAAAAAAAAAIA/AAAAAAAAAAAAAIA/AAAAAAAAAAAAAAAAAAAAAAAAAAAAAAAAAAAAAAAAAAAlAAAADAAAAAAAAIAoAAAADAAAAAQAAAAnAAAAGAAAAAQAAAAAAAAA////AgAAAAAlAAAADAAAAAQAAABMAAAAZAAAAAkAAAA3AAAAHwAAAFoAAAAJAAAANwAAABcAAAAkAAAAIQDwAAAAAAAAAAAAAACAPwAAAAAAAAAAAACAPwAAAAAAAAAAAAAAAAAAAAAAAAAAAAAAAAAAAAAAAAAAJQAAAAwAAAAAAACAKAAAAAwAAAAEAAAAUgAAAHABAAAEAAAA4P///wAAAAAAAAAAAAAAAJABAAAAAAABAAAAAGEAcgBpAGEAbAAAAAAAAAAAAAAAAAAAAAAAAAAAAAAAAAAAAAAAAAAAAAAAAAAAAAAAAAAAAAAAAAAAAAAAAAAAAAAAfM4mAAAAAAAgAAAANM4mAJXIim7yDgFGAJnyBFIAAAB8ziYAJIigEmzPJgAAmfIE8g4BRiDOJgDGzopu8g4BRgCZ8gRSAAAAAAAAAAAAAAAEgCACAAAAAFIAAADgoaZu8g4BRgCZ8gRSAAAAAAAAAOc9j27yDgFGAJnyBAAAAAB8ziYAAAAAACSIoBIAAAAAAAAAAEjPJgAAAAAAbM8mAPIOAUYAmfIEAAAAAAAAAAAmAAAA2AEAAA0AAAAAAI9u8g4BRgCZ8gRSAAAAAAgAAAAAAABIzyYAbM8mAEjPJgBszyYAUgAAABANAKTYAQAAKAAAAAAAAAAAAAAAZHYACAAAAAAlAAAADAAAAAQAAAAYAAAADAAAAAAAAAISAAAADAAAAAEAAAAWAAAADAAAAAgAAABUAAAAVAAAAAoAAAA3AAAAHgAAAFoAAAABAAAAWyQNQlUlDUIKAAAAWwAAAAEAAABMAAAABAAAAAkAAAA3AAAAIAAAAFsAAABQAAAAWAAiuBUAAAAWAAAADAAAAAAAAAAlAAAADAAAAA0AAIAnAAAAGAAAAAUAAAAAAAAA////AgAAAAAlAAAADAAAAAUAAABMAAAAZAAAACkAAAAZAAAA9gAAAFoAAAApAAAAGQAAAM4AAABCAAAAIQDwAAAAAAAAAAAAAACAPwAAAAAAAAAAAACAPwAAAAAAAAAAAAAAAAAAAAAAAAAAAAAAAAAAAAAAAAAAJQAAAAwAAAAAAACAKAAAAAwAAAAFAAAAJwAAABgAAAAFAAAAAAAAAP///wIAAAAAJQAAAAwAAAAFAAAATAAAAGQAAAApAAAAGQAAAPYAAABXAAAAKQAAABkAAADOAAAAPw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hAAAACAAAAGIAAAAMAAAAAQAAACEAAAAIAAAAIQAAAAgAAABzAAAADAAAAAAAAAAcAAAACAAAACUAAAAMAAAAAAAAgCUAAAAMAAAABwAAgCUAAAAMAAAADgAAgBkAAAAMAAAA////ABgAAAAMAAAAAAAAABIAAAAMAAAAAgAAABMAAAAMAAAAAQAAABQAAAAMAAAADQAAABUAAAAMAAAAAQAAABYAAAAMAAAAAAAAAA0AAAAQAAAAAAAAAAAAAAA6AAAADAAAAAoAAAAbAAAAEAAAAAAAAAAAAAAAIwAAACAAAAC8OD4/AAAAAAAAAADGMTw/AAAkQgAA0EEkAAAAJAAAALw4Pj8AAAAAAAAAAMYxPD8AACRCAADQQQQAAABzAAAADAAAAAAAAAANAAAAEAAAACkAAAAaAAAAUgAAAHABAAAFAAAAEAAAAAcAAAAAAAAAAAAAALwCAAAAAADMBwICIlMAeQBzAHQAZQBtAAAAAAAAAAAAAAAAAAAAAAAAAAAAAAAAAAAAAAAAAAAAAAAAAAAAAAAAAAAAAAAAAAAAAAAAAAAAAAAA/wAAAAAAAAAAAQAAAAAAAADISOIKAAAAAL4OIewiAIoBpAEAAIwE3QUAAAAAAAAAAAAAAAD1X+l11F/pdTwBAAAg6esFAACoAuD/6wXAgKgCYAcOAGS3JgCMaqd2AH7AAAAAAACCAgAAAgAAAAAAAABwtyYAEGKndgAArnZwCnUArLcmADRrp3YAa6d2DLb2S2AHDgAMuCYAAQAAAAEAAAAAAAAAfLcmAAy4JgA0viYAtqatdqhqdz0AAP//AGundowW13JgBw4AggIAAAIAAAAAAAAAYAcOAIICAABA5cQD8LcmAE7aim6I2FMAYAcOAAS4JgBWOep1ZHYACAAAAAAlAAAADAAAAAUAAABGAAAAKAAAABwAAABHRElDAgAAAAAAAAAAAAAAaQAAAFMAAAAAAAAAIQAAAAgAAABiAAAADAAAAAEAAAAVAAAADAAAAAQAAAAVAAAADAAAAAQAAABRAAAAGEMAACoAAAAbAAAAdQAAAFUAAAABAAAAAQAAAAAAAAAAAAAAaAAAAFIAAABQAAAAKAAAAHgAAACgQgAAAAAAACAAzABnAAAAUQAAACgAAABoAAAAUgAAAAEAEAAAAAAAAAAAAAAAAAAAAAAAAAAAAAAAAAD/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x9r33f9e/9//3/+f/9//3//f/9//3//f/9//3//f/9//3//f/9//3//f/9//3//f/9//3//f/9//3//f/9//3//f/9//3//f/9//3/9f/5//3/9f/9//3//f/9//3//f/9//3//f/9//3//f/9//3//f/9//3//f/9//3//f/9//3//f/9//3//f/9//3//f/9//3//f/9//3//f/9//3//f/9//3//f/9//3//f/9//3//f/9//3//f/9//3//f/9//3//f/9//3//f/9//3/YPV5K/3v+e/9//3//f/9//3//f/9//3//f/9//3//f/9//3//f/9//3//f/9//3//f/9//3//f/9//3//f/9//3//f/9//3//f/9//3//f/9//3//f/9//3//f/9//3//f/9//3//f/9//3//f/9//3//f/9//3//f/9//3//f/9//3//f/9//3//f/9//3//f/9//3//f/9//3//f/9//3//f/9//3//f/9//3//f/9//3//f/9//3//f/9//3//f/9//3//f/9//3//f/9/GV8ZKb9a/n/9f/9//3//f/9//3//f/9//3//f/9//3//f/9//3//f/9//3//f/9//3//f/9//3//f/9//3//f/9//3//f/9//n//f/9/Hmc7Tr9//n/9f/9//3/9f/9//3//f/9//3//f/9//3//f/9//3//f/9//3//f/9//3//f/9//3//f/9//3//f/9//3//f/9//3//f/9//3//f/9//3//f/9//3//f/9//3//f/9//3//f/9//3//f/9//3//f/9//3//f/9//3//f/9/21qeOX9v/X//f/9//3//f/9//3//f/9//3//f/9//3//f/9//3//f/9//3//f/9//3//f/9//3//f/9//3//f/9//3//f/9//3//f/9/+2JeTv9//X//f/9//n//f/9//3//f/9//3//f/9//3//f/9//3//f/9//3//f/9//3//f/9//3//f/9//3//f/9//3//f/9//3//f/9//3//f/9//3//f/9//3//f/9//3//f/9//3//f/9//3//f/9//3//f/9//3//f/9//3/ef/1/mk69Nb9z/3//f/9//3//f/9//3//f/9//3//f/9//3//f/9//3//f/9//3//f/9//3//f/9//3//f/9//3//f/9//3//f/9//n/+f/x/GT6dTv97/3//f/9//3//f/9//3//f/9//3//f/9//3//f/9//3//f/9//3//f/9//3//f/9//3//f/9//3//f/9//3//f/9//3//f/9//3//f/9//3//f/9//3//f/9//3//f/9//3//f/9//3//f/9//3//f/9//3//f/9//3//f/57+jmfVv97/3//f/9//3//f/9//3//f/9//3//f/9//3//f/9//3//f/9//3//f/9//3//f/9//3//f/9//3//f/9//3//f/9//3//f19jWCk/a/9//H//f/9//3//f/9//3//f/9//3//f/9//3//f/9//3//f/9//3//f/9//3//f/9//3//f/9//3//f/9//3//f/9//3//f/9//3//f/9//3//f/9//3//f/9//3//f/9//3//f/9//3//f/9//3//f/9//3//f/5//3/+fz1j/D1/a/9//3/9f/9//X//f/9//3/9f/1/v3P/Wn5GX0p/Tn9v/3v+f/9//3/+f/9//nv+f/9//3//f/9//3//f/9//3//f/9//3//f3xOHkb/e/5//n//f/9//3//f/9//3//f/9//3//f/9//3//f/9//3//f/9//3//f/9//3//f/9//3//f/9//3//f/9//3//f/9//3//f/9//3//f/9//3//f/9//3//f/9//3//f/9//3//f/9//3//f/9//3//f/9//3//f/9//3//e7xSuzF/b/x//3/9f/5//3//f/5//3//Xh9C2zV+Tn1OGj7ZOd5av3P/f/1//3//f/9//3//f/9//3//f/9//3//f/9//3//f/9//3//fxo+31r9f/5//3//f/9//3//f/9//3//f/9//3//f/9//3//f/9//3//f/9//3//f/9//3//f/9//3//f/9//3//f/9//3//f/9//3//f/9//3//f/9//3//f/9//3//f/9//3//f/9//3//f/9//3//f/9//3//f/9//3//f/9//nu/c9g5P0b9f99//3//f/9//n//e/9WP0YXJTlK33v+f/9/XmdZLb41P2P8f/9//3//f/9//3//f/9//3//f/9//3//f/9//3//f/9/+3scX381/nv+f/9//3//f/9//3//f/9//3//f/9//3//f/9//3//f/9//3//f/9//3//f/9//3//f/9//3//f/9//3//f/9//3//f/9//3//f/9//3//f/9//3//f/9//3//f/9//3//f/9//3//f/9//3//f/9//3//f/9//3//f/5//3/bWr4xv3P+f/9//3/9f/9/Hls+OvgxRwh1Uv9//3//f/9/f2+bMd85nm//f/9//3//f/9//3//f/9//3//f/9//3//f/9//3/+f/5/33t7Nb9a/nv/f/9//3//f/9//3//f/9//3//f/9//3//f/9//3//f/9//3//f/9//3//f/9//3//f/9//3//f/9//3//f/9//3//f/9//3//f/9//3//f/9//3//f/9//3//f/9//3//f/9//3//f/9//3//f/9//3/+f/9//3/+f/9//39bRh9G/X//f/97/ns/Y59S/lp6a/Na/Xv/f/9/33//f/x/23f6PZ85nm/8f/9//3//f/9//3//f/9//3//f/9//3//f/9//3//f/9/G18bJZ9r/3//f/9//3//f/9//3//f/9//3//f/9//3//f/9//3//f/9//3//f/9//3//f/9//3//f/9//3//f/9//3//f/9//3//f/9//3//f/9//3//f/9//3//f/9//3//f/9//3//f/9//3//f/9//3//f/9//n//f/9//3//f/9/v287LT9r/n//ex1bfkY+Z79/33//f/97/3//f/5//n//f/5/3Hv7Pd85n2//f/9//3//f/9//3//f/9//3//f/9//3//f/9//3/8f/9/+DldRv9//3//f/9//3//f/9//3//f/9//3//f/9//3//f/9//3//f/9//3//f/9//3//f/9//3//f/9//3//f/9//3//f/9//3//f/9//3//f/9//3//f/9//3//f/9//3//f/9//3//f/9//3//f/9//3//f/9//3//f/9//3//f/1/mk4+Rv97vnPcQb97/3/+f/9//3//f/9//3//f/9//3//f/1/nHN7Mf9B3nf3f99/33/9f/9//3//f/9//3//f/9//3//f/5//3//f39zlTl/a/57/3/9f/9//H//f/9//3//f/9//3//f/9//3//f/9//3//f/9//3//f/9//3//f/9//3//f/9//3//f/9//3//f/9//3//f/9//3//f/9//3//f/9//3//f/9//3//f/9//3//f/9//3//f/9//3//f/9//3//f/9//3//f15neC2fc/9evlrfe997/3//f/9//3//f/9//3//f/9//3//f/9/3l44Jd5W/nv/f/9//3//f/9//3//f/9//3//f/9//3//f/5//3//f5lWX0b/f/9//3/+f/9//3//f/9//3//f/9//3//f/9//3//f/9//3//f/9//3//f/9//3//f/9//3//f/9//3//f/9//3//f/9//3//f/9//3//f/9//3//f/9//3//f/9//3//f/9//3//f/9//3//f/9//3//f/9//3//f/9//3//f3lGvTW/OX9v33//f/5//3//f/9//3//f/9//3//f/9//3//f/97+1qbNR9n/X/8f/9//3//f/9//3//f/9//3//f/9//3//f/5//3+dd1spf2/9f/9//X//f/9//3//f/9//3//f/9//3//f/9//3//f/9//3//f/9//3//f/9//3//f/9//3//f/9//3//f/9//3//f/9//3//f/9//3//f/9//3//f/9//3//f/9//3//f/9//3//f/9//3//f/9//3//f/9//3//f/5//X+fb3wtH0Y8Y797/3//f/9//3//f/9//3//f/9//3//f/9//3/8f/5/HUp+Nd93/n//f/5//3//f/9//3//f/9//3//f/9//3//f/5//397Sj9K/nf/f/9//3//f/9//3//f/9//3//f/9//3//f/9//3//f/9//3//f/9//3//f/9//3//f/9//3//f/9//3//f/9//3//f/9//3//f/9//3//f/9//3//f/9//3//f/9//3//f/9//3//f/9//3//f/9//3//f/9//3/+f/1/Hlv+Of05f2/ff/9//n//f/9//3//f/9//3//f/9//3//f/9//X/+f39zeS2dTv9//3//f/9//3//f/9//3//f/9//3//f/9//3//f/5/fGudMT9j/3v/f/9//3//f/9//3//f/9//3//f/9//3//f/9//3//f/9//3//f/9//3//f/9//3//f/9//3//f/9//3//f/9//3//f/9//3//f/9//3//f/9//3//f/9//3//f/9//3//f/9//3//f/9//3//f/9//3//f/9//3/ee15KP0I+Ql9K/3//f/9//3//f/9//3//f/9//3//f/9//3//f/9//3/+fx1fXi3fXv9//3//f/9//3//f/9//3//f/9//3//f/9//3//f/17e0Z/Mb5z+3//f/9//3//f/9//3//f/9//3//f/9//3//f/9//3//f/9//3//f/9//3//f/9//3//f/9//3//f/9//3//f/9//3//f/9//3//f/9//3//f/9//3//f/9//3//f/9//3//f/9//3//f/9//3//f/9//3//f/5/nmveOd5a+l67NZ5S/Xv+f/9//n//f/9//3//f/9//3//f/9//3//f/9//3/9f/xFOyVfZ/9//X/+f/9//3//f/9//X//f/9//3//f/9//3/+f51zmDFfTv1//3//f/5//3//f/9//3//f/9//3//f/9//3//f/9//3//f/9//3//f/9//3//f/9//3//f/9//3//f/9//3//f/9//3//f/9//3//f/9//3//f/9//3//f/9//3//f/9//3//f/9//3//f/9//3//f/9//3//f7pKP0a/d/9//VaZLV9r/3/+f/9//3//f/9//3//f/9//3//f/9//3//f/9//3++c7o1/z3fd/9//n//f/9//3//f/9//3//f/9//3//f/9//3/9fxtffC0/a/9//3//f/9//3//f/5//3//f/9//3//f/9//3//f/9//3//f/9//3//f/9//3//f/9//3//f/9//3//f/9//3//f/9//3//f/9//3//f/9//3//f/9//3//f/9//3//f/9//3//f/9//3//f/9//3//f/9/33s5Pn9O/3//f9xz+DkfRv5//n//f/9//3//f/9//3//f/9//3//f/9//3//f/9//X+fb501/17/e/9//3//f/9//3//f/9//3//f/9//3//f/9//n//f1lK/kH/e/5//n//f/9//3/9f/9//3//f/9//3//f/9//3//f/9//3//f/9//3//f/9//3//f/9//3//f/9//3//f/9//3//f/9//3//f/9//3//f/9//3//f/9//3//f/9//3//f/9//3//f/9//3//f/9//3//f793/Dk/Y55z/3/8e7pOXS1fa/9//3//f/9//3//f/9//3//f/9//3//f/9//3/+f/9//3uaTnwxv3f/f/9//3//f/9//3//f/9//3//f/9//3/+f/9//3+7c1opn2//f/9//3//f/9//n//f/9//3//f/9//3//f/9//3//f/9//3//f/9//3//f/9//3//f/9//3//f/9//3//f/9//3//f/9//3//f/9//3//f/9//3//f/9//3//f/9//3//f/9//3//f/9//3//f/9//39fa78xXWM9a/1//3/fdzYl/kHfe/9//3//f/9//3//f/9//3//f/9//3//f/9//n//f/9/3nfaOZwx33vff/9//3//f/9//3//f/9//3//f/9//3/+f/9//nu7Tr01v3vff/5//3//f/9//3//f/9//3//f/9//3//f/9//3//f/9//3//f/9//3//f/9//3//f/9//3//f/9//3//f/9//3//f/9//3//f/9//3//f/9//3//f/9//3//f/9//3//f/9//3//f/9//3//f/9/XmefLT1fP2v8f/9//38WPh4l317+f/9//3//f/9//3//f/9//3//f/9//3//f/9//n//f/9/O19cLZ9W/3//f/9//n//f/9//3//f/9//3//f/9/+n/7f99//nNbJX9W/3/9f/5//3//f/9//3//f/9//3//f/9//3//f/9//3//f/9//3//f/9//3//f/9//3//f/9//3//f/9//3//f/9//3//f/9//3//f/9//3//f/9//3//f/9//3//f/9//3//f/9//3//f/9//3//f/1i/0H8d/5//3//f/5/vHdXLV0tn2//e/9//3//f/9//3//f/5//3//f/l//X//f/5//n//f99/GEZ7Ob5z/n//f/9//n//f/9//3//f/9//3//f/9//3//f/9/m1JdKV9r/3//f/x/33//f/9//3//f/9//3//f/9//3//f/9//3//f/9//3//f/9//3//f/9//3//f/9//3//f/9//3//f/9//3//f/9//3//f/9//3//f/9//3//f/9//3//f/9//3//f/9//3//f/9//38eZ781/3v/f/9//3//f/9/v3dXKbk1v3P/f/9//3//f/9//3//f/9//3/7f/5//3//f/5//3//f593uDlfTv57/3/+f/9//3//f/9//3//f/9//3//f/9//3//f/9/2TkeRt97/3//f/5//3//f/9//3//f/9//3//f/9//3//f/9//3//f/9//3//f/9//3//f/9//3//f/9//3//f/9//3//f/9//3//f/9//3//f/9//3//f/9//3//f/9//3//f/9//3//f/9//3//f/9/f2+9Mb9z/3//f/5//n//f/5/m2/zHB5G/3v/f/9//3//f/9//3/7Xh5j/3/+f/9//3//f/5//3//fxpjPi1fa/57/3/+f/9//3//f/9//3//f/9//3//f/9//3//f75zejGfVv97/3/7f/9//3//f/9//3//f/9//3//f/9//3//f/9//3//f/9//3//f/9//3//f/9//3//f/9//3//f/9//3//f/9//3//f/9//3//f/9//3//f/9//3//f/9//3//f/9//3//f/9//3//f793ujGfb/9//3/+f/9//3/+f/1//mLWIH9r/3//f/5//3//f/9/Fz67Nf97/3//f/9//3//f/9//3//f9w9/z3/e/9//n//f/9//3//f/9//3//f/9//3//f/9//3/+fxxfXi2fc/9//3//f/9//3//f/9//3//f/9//3//f/9//3//f/9//3//f/9//3//f/9//3//f/9//3//f/9//3//f/9//3//f/9//3//f/9//3//f/9//3//f/9//3//f/9//3//f/9//3//f/9//3//exs+31r/f/9//n/+f/9//n/+f/9/GUa5Md97/3//f/9//3/+f/1Wfi0fY/9//3//f/9//3//f/9//n8eY1wp/lr/f/9//3//f/9//3//f/9//3//f/9//3//f/9//3/ed7sx/T3fe/9//3//f/9//3//f/9//3//f/9//3//f/9//3//f/9//3//f/9//3//f/9//3//f/9//3//f/9//3//f/9//3//f/9//3//f/9//3//f/9//3//f/9//3//f/9//3//f/9//3//f/9//3+8Ut8533v/f/9//3//f/9//3//f913NyU7Rv9//3//f/9//n9eZ945vTWfb/9//3//f/9//3//f/1//n9bRn8xnnP/f/9//3//f/9//3//f/9//3//f/9//3//f/9//39cZzwpf1L/f/9//3//f/9//3//f/9//3//f/9//3//f/9//3//f/9//3//f/9//3//f/9//3//f/9//3//f/9//3//f/9//3//f/9//3//f/9//3//f/9//3//f/9//3//f/9//3//f/9//3//f/5/fWs+Jb9z/H//f/5//3/+f/9//n/+fx1n+Ry+Uv97/n//f/9//3tdSp4xXUL/f/9//3//f/9//n//f/x/vW98MR5G33v/f/9//3//f/9//3//f/9//3//f/9//3//f/9//3+eUnstXmf/f/9//3//f/9//3//f/9//3//f/9//3//f/9//3//f/9//3//f/9//3//f/9//3//f/9//3//f/9//3//f/9//3//f/9//3//f/9//3//f/9//3//f/9//3//f/9//3//f/9//3//f/17mzHfWv1//H/+f/5//3/+f/9//3//f9w5nhj/Xv1//n//f/5//17/PZ8xX2//f/9//n/+f/9//3//f/1/21L8IH9v/n//f/5//3//f/9//3//f/9//3//f/9//3//f/9//384Qh9C33/+f/1//3//f/9//3//f/9//3//f/9//3//f/9//3//f/9//3//f/9//3//f/9//3//f/9//3//f/9//3//f/9//3//f/9//3//f/9//3//f/9//3//f/9//3//f/9//3//f/9//3//f9pWuzV/c/5//3//f/9//3//f/9//X9+a1opPCWfb/97/n/8f5xvXUqdMZ9S/3v/f/x//n//f/9//n/9f993HUIdRv9//n/+f/5//3//f/9//3//f/9//3//f/9//X//f/t/m2sdKT9r/nv+f/9//3/+f/9//3//f/9//3//f/9//3//f/9//3//f/9//3//f/9//3//f/9//3//f/9//3//f/9//3//f/9//3//f/9//3//f/9//3//f/9//3//f/9//3//f/9//3//f/x//3/bd3kxv0Hfd/9//n/8f/x//X/9f/9//X87YzolvzFeY/97/H/8f59zPEL9PX9r/3v/f/5//3//f/1//n//fzxffC1fa/97/3v+f/9//3//f/9//3//f/9//3//f/5//n/8f/1/PUa7Of97/3//f/9//3//f/9//3//f/9//3//f/9//3//f/9//3//f/9//3//f/9//3//f/9//3//f/9//3//f/9//3//f/9//3//f/9//3//f/9//3//f/9//3//f/9//3//f/9//3/9f/9//n+fb7o1+jk/Z997/3v/e/97/3vfe/9733e+Vp4teik/Y99/33/fe51Ov1JdSv97/3v/f/9//3//f/9//X//ez1CHkLfd/97/n//f/9//3//f/9//3//f/9//3//f/1/3n//f51veCkeRv9//X//f/9//3//f/9//3//f/9//3//f/9//3//f/9//3//f/9//3//f/9//3//f/9//3//f/9//3//f/9//3//f/9//3//f/9//3//f/9//3//f/9//3//f/9//3//f/9//3/+f/9//n+9cx1CnjV7Mf5BX05/Ul9Ofk5eSj9KPUZ7KV0pPCW8PZ1af1J/Sh8+vjV/Tr93/3//f/x//3/+f/t/n2ueSn8xvDVfZ/97/3//f/9//3//f/9//3//f/5//3/9f/9//3/8f5tOHCUfY/5//n//f/9//3//f/9//3//f/9//3//f/9//3//f/9//3//f/9//3//f/9//3//f/9//3//f/9//3//f/9//3//f/9//3//f/9//3//f/9//3//f/9//3//f/9//3//f/9//3//f/9//3/+f9x3XGdaSltKO0Z7SlpGPELaNX5K2zkYHTshfS3cVjxCPEJdJdkxOyG7MV1K31q/d/9/fGtbRt01/TU9Qlwpn06bTv1ef3f9f/9//3/9f/9//3//f/9//3/+f/1//X/edxk+mi3fd/5//n//f/9//3//f/9//3//f/9//3//f/9//3//f/9//3//f/9//3//f/9//3//f/9//3//f/9//3//f/9//3//f/9//3//f/9//3//f/9//3//f/9//3//f/9//3//f/9//3//f/9//3//f/9//3/+f/1//H/+f/57/3//e/97e0qdMbsxH2f6f/1/OkI+X/1W3Dm/Vtk5OCmdOd493Fadb/5/u3OYMT5Gn29aSnY1ezH/Xl1r33v/e/9//3//f/9//3//f/9//3/+d7g1f07+e/9//n//f/9//3//f/9//3//f/9//3//f/9//3//f/9//3//f/9//3//f/9//3//f/9//3//f/9//3//f/9//3//f/9//3//f/9//3//f/9//3//f/9//3//f/9//3//f/9//3//f/9//3//f/9//3//f/9//3//f/9//3//f793mjF8Lf49n3P9f91anzn/e/o531r/e79v3FZfa99//3/+f/9/v1Y+KZ9v/Hv+fxxfuTXcIF8xH2P/e/17/Xv+f/5//n/9f/9//3s9Z/okv3P9e/9//n//f/9//3//f/9//3//f/9//3//f/9//3//f/9//3//f/9//3//f/9//3//f/9//3//f/9//3//f/9//3//f/9//3//f/9//3//f/9//3//f/9//3//f/9//3//f/9//3//f/1//X//f/9//3//f/9//3//f/9//3//f31rXildRr85v3vfd5ox/V5eZ3wxX2f/e/5//n//f/5//H/+f957mzU/Rv5//3/9e/97XWd6Tjkp30HdVn9rvnf/f/5//3//f/9//n8cQj1G/3v/f/9//3//f/9//3//f/9//3//f/9//3//f/9//3//f/9//3//f/9//3//f/9//3//f/9//3//f/9//3//f/9//3//f/9//3//f/9//3//f/9//3//f/9//3//f/9//3//f/9//3//f/9//3//f/9//3/+f/5//n/+f/5//X/9fxs6PTqeRj1C/3sYXzkpP2ucTlspnHf+f/9//X/+f95//3/dfzljXC3/Zt17/3/+f/5//3/dd9ha3D1YKXotuzUeQj9n33/9f/9/3Xe4LT5G33//f/9//n//f/9//3//f/9//3//f/9//3//f/9//3//f/9//3//f/9//3//f/9//3//f/9//3//f/9//3//f/9//3//f/9//3//f/9//3//f/9//3//f/9//3//f/9//3//f/9//3//f/9//3//f/9//3//f/9//3//f/5//3+fb7sxfUJcPrxa/n+9Vrw5vXNZRt05/3f/f/9//X/+f/9//H/7f19SXi19Z/5//3//f/9//3//f/5//3+fc19reU51LR1CH2ffe/t/G1/YHN9e/3//f/5//n//f/9//3//f/9//3//f/9//3//f/9//3//f/9//3//f/9//3//f/9//3//f/9//3//f/9//3//f/9//3//f/9//3//f/9//3//f/9//3//f/9//3//f/9//3//f/9//3//f/9//3//f/9//3//f/9//3//f/5//39aSh1CP1/bPf57/3/XOb5WvnP8OR1f/n/ff99//X//f/9//39+c9c5XEL/f/1//3//f/9//3//f/9//3//f/9/nnMdQjkpXUrfe/9/ekp8Mb93/3//f/5//3//f/9//3//f/9//3//f/9//3//f/9//3//f/9//3//f/9//3//f/9//3//f/9//3//f/9//3//f/9//3//f/9//3//f/9//3//f/9//3//f/9//3//f/9//3//f/9//3//f/9//3//f/9//3//f/9//3//f/5/vnNbRh9fOkbfYv9/nW97MT9nG1+dOZ93+3/+f/5//n//f/5//X+bUl4xP2/8f/9//3/9f/9//3//f/9//3//f/9/33v4Xpk1H0rfd71vdy1fUv9//3//f/9//3//f/9//3//f/9//3//f/9//3//f/9//3//f/9//3//f/9//3//f/9//3//f/9//3//f/9//3//f/9//3//f/9//3//f/9//3//f/9//3//f/9//3//f/9//3//f/9//3//f/9//3//f/9//3//f/9//3/+f/57v3M6Qj5jnjlfa/97HWPaPR5b3U69Tj5j/VrfWr9z/3v+f/5733/7Rb89/Xv/f/9//n//f/9//3//f/9//3//f/9//H+/d9s5/D2fc1xnPC3/Xv57/3//f/9//3//f/9//3//f/9//3//f/9//3//f/9//3//f/9//3//f/9//3//f/9//3//f/9//3//f/9//3//f/9//3//f/9//3//f/9//3//f/9//3//f/9//3//f/9//3//f/9//3//f/9//3//f/9//3//f/9//3/+f/5/f2/eWrxWfDHfe/9/Pmd+Md85PyFeIRo2+zU4KZw531r+e/t7mG8YIT9n/3v+f/9//3//f/9//3//f/9//3//f/9//X/+d9o5fDFfa79S1hh/a/9//3//f/9//3//f/9//3//f/9//3//f/9//3//f/9//3//f/9//3//f/9//3//f/9//3//f/9//3//f/9//3//f/9//3//f/9//3//f/9//3//f/9//3//f/9//3//f/9//3//f/9//3//f/9//3//f/9//n/+f/9//n/8f/97nlK/c/Y5vFr/f/1/nHP4QZUxfUq/d/x/n3d6TvQYP0bfe/57XEafNf9/+3//f/9//3//f/9//3//f/5//3//f/9//3+/d9k5vTnfb/o53j3/f/9//3//f/9//3//f/9//3//f/9//3//f/9//3//f/9//3//f/9//3//f/9//3//f/9//3//f/9//3//f/9//3//f/9//3//f/9//3//f/9//3//f/9//3//f/9//3//f/9//3//f/9//3//f/9//3//f/9//3//f/9//n//f1trP2d7Z3otv3f/f/1//n/+fzxnn3f+f/9//39cZ/s93D3fWp5rOCX+Wv5//3//f/9//3//f/9//3//f/9//3//f/9//3/fe7k931aeZ5otPmf+f/5//3//f/9//3//f/9//3//f/9//3//f/9//3//f/9//3//f/9//3//f/9//3//f/9//3//f/9//3//f/9//3//f/9//3//f/9//3//f/9//3//f/9//3//f/9//3//f/9//3//f/9//3//f/9//3//f/9//3//f/9//3//fzhjv3NaRn1O/nv+f/9//3/fe31zv3v/f/9//3/fd/5aWCneVh4+nDG/c/9//3//f/9//3//f/9//3//f/9//3//f/9//n+ed7o131ZZX3stn3P/f/1//3//f/9//3//f/9//3//f/9//3//f/9//3//f/9//3//f/9//3//f/9//3//f/9//3//f/9//3//f/9//3//f/9//3//f/9//3//f/9//3//f/9//3//f/9//3//f/9//3//f/9//3//f/9//3//f/9//3//f/9//3+6czpGX2faOZ9z/3//f/9//3//f/9//3//f/5//3//e19rvDF+KX8tPkL/e/9//3//f/9//3//f/9//3//f/9//3//f/5//n/+XnktX2f5OV9O/3v9f/5//3/+f/9//3//f/9//3//f/9//3//f/9//3//f/9//3//f/9//3//f/9//3//f/9//3//f/9//3//f/9//3//f/9//3//f/9//3//f/9//3//f/9//3//f/9//3//f/9//3//f/9//3//f/9//3//f/9//3//f/9//n9+b11O3TnfPf9//3//f/9//3//f/9//3//f/5//3//f55r/DlfKV0pn2v+e/9//3//f/9//3//f/9//3//f/9//3//f/5/33v9Xt49XmN7LV9n/nv/f/9//n/+f/9//3//f/9//3//f/9//3//f/9//3//f/9//3//f/9//3//f/9//3//f/9//3//f/9//3//f/9//3//f/9//3//f/9//3//f/9//3//f/9//3//f/9//3//f/9//3//f/9//3//f/9//3//f/9//3/+f/9//3/9Xr01XCVfa/9//3//f/9//3//f/9//3//f/9//3/7f51z2jVcJR0+/3v/f/9//3//f/9//3//f/9//3//f/9//3/+f/1//3+bUh1CXEJaKZ9z/3v+f/9//3//f/9//3//f/9//3//f/9//3//f/9//3//f/9//3//f/9//3//f/9//3//f/9//3//f/9//3//f/9//3//f/9//3//f/9//3//f/9//3//f/9//3//f/9//3//f/9//3//f/9//3//f/9//3//f/9//3/+f/5/33uaSpopn2//f/9//3//f/9//3//f/9//3//f/9/33/9f/x3GDr4HB9j/3//f/9//3//f/9//3//f/9//3//f/5//3/+f/5/3Xs2Pl5C/jm+Nf9/+3//f/9//3//f/9//3//f/9//3//f/9//3//f/9//3//f/9//3//f/9//3//f/9//3//f/9//3//f/9//3//f/9//3//f/9//3//f/9//3//f/9//3//f/9//3//f/9//3//f/9//3//f/9//3//f/9//3//f/9//3//f/9//3//f/9//3//f/9//3//f/9//3//f/9//3//f/9//3/8f/57lzVdMZ9z/3/8f/1//3//f/9//3//f/9//3//f/9//3//f/9/PGuaMZ1KvDEfX/5//3//f/9//3//f/9//X//f/9//3//f/9//3//f/9//3//f/9//3//f/9//3//f/9//3//f/9//3//f/9//3//f/9//3//f/9//3//f/9//3//f/9//3//f/9//3//f/9//3//f/9//3//f/9//3//f/9//3//f/9//3//f/9//3//f/9//3//f/9//3//f/9//3//f/9//3//f/9//n/+f19vOSX+Pb9z/3//f/9//n//f/9//3//f/9//3//f/9//3//f/9/eErfOT5C2jnfe/5//n//f/9//3//f/5//3//f/9//3//f/9//3//f/9//3//f/9//3//f/9//3//f/9//3//f/9//3//f/9//3//f/9//3//f/9//3//f/9//3//f/9//3//f/9//3//f/9//3//f/9//3//f/9//3//f/9//3//f/9//3//f/9//3//f/9//3//f/9//3//f/9//3//f/9//3//f/9//3//f71WnC09Rt97/3/+f/5//3//f/9//3//f/9//3//f/9//3//f/97+T3eOf093178f/1//3//f/9//3//f/9//3//f/9//3//f/9//3//f/9//3//f/9//3//f/9//3//f/9//3//f/9//3//f/9//3//f/9//3//f/9//3//f/9//3//f/9//3//f/9//3//f/9//3//f/9//3//f/9//3//f/9//3//f/9//3//f/9//3//f/9//3//f/9//3//f/9//3//f/5//3//f/5//n/+e1pGHCV/Tv57/n/ff/9//3//f/9//3//f/9//3//f/9//3//f9x32DX/QR1Cv3P/f/9//3//f/9//3//f/9//3//f/9//3//f/9//3//f/9//3//f/9//3//f/9//3//f/9//3//f/9//3//f/9//3//f/9//3//f/9//3//f/9//3//f/9//3//f/9//3//f/9//3//f/9//3//f/9//3//f/9//3//f/9//3//f/9//3//f/9//3//f/9//3//f/9//3/+f/9//3/+f/5//39/b7s5WykfW/97/3//f/9//3//f/9//3//f/9//3//f/9//3//f3xreymfTp5O33//f/9//3//f/9//3//f/9//3//f/9//3//f/9//3//f/9//3//f/9//3//f/9//3//f/9//3//f/9//3//f/9//3//f/9//3//f/9//3//f/9//3//f/9//3//f/9//3//f/9//3//f/9//3//f/9//3//f/9//3//f/9//3//f/9//3//f/9//3//f/9//3//f/9//3//f/9//X//f99//38bX/85/Ryfb/x7/3//f/9//3//f/9//3//f/9//n//f/9//n/+e9tOXil/Sv5e/3//f/9//n//f/9//3//f/9//3//f/9//3//f/9//3//f/9//3//f/9//3//f/9//3//f/9//3//f/9//3//f/9//3//f/9//3//f/9//3//f/9//3//f/9//3//f/9//3//f/9//3//f/9//3//f/9//3//f/9//3//f/9//3//f/9//3//f/9//3//f/9//3//f/9//3//f/9//3//f/5//H98Tl4t/jn/d/97/3//f/9//n/+f/9//3//f/9//3//f/9//3//d/g5vTXfUr9v/3//f/9//3//f/9//3//f/9//3//f/9//3//f/9//3//f/9//3//f/9//3//f/9//3//f/9//3//f/9//3//f/9//3//f/9//3//f/9//3//f/9//3//f/9//3//f/9//3//f/9//3//f/9//3//f/9//3//f/9//3//f/9//3//f/9//3//f/9//3//f/9//3//f/9//3//f/9//3//f/9/f2+aMXspP2P/e/x//n//f/9//3//f/9//3//f/9//3//f/9//39fZzcln0ofW/97/3//f/9//3//f/9//3//f/9//3//f/9//3//f/9//3//f/9//3//f/9//3//f/9//3//f/9//3//f/9//3//f/9//3//f/9//3//f/9//3//f/9//3//f/9//3//f/9//3//f/9//3//f/9//3//f/9//3//f/9//3//f/9//3//f/9//3//f/9//3//f/9//3//f/9//3//f/9//n//f/97u1K7NT9G/3v9f/x//3//f/9//3//f/9//3//f/9//3//f/9//3t7SpspHT6fb/9//3//f/9//3//f/9//3//f/9//3//f/9//3//f/9//3//f/9//3//f/9//3//f/9//3//f/9//3//f/9//3//f/9//3//f/9//3//f/9//3//f/9//3//f/9//3//f/9//3//f/9//3//f/9//3//f/9//3//f/9//3//f/9//3//f/9//3//f/9//3//f/9//3//f/9//3/+f/9//3//f/57vFJdLX9z/3//f/9//3//f/9//3//f/9//3//f/9//3//f/5//3+9Up0xHT7/e/9//3//f/9//3//f/9//3//f/9//3//f/9//3//f/9//3//f/9//3//f/9//3//f/9//3//f/9//3//f/9//3//f/9//3//f/9//3//f/9//3//f/9//3//f/9//3//f/9//3//f/9//3//f/9//3//f/9//3//f/9//3//f/9//3//f/9//3//f/9//3//f/9//3//f/9//3//f/9//n/+f793lzHeWv9//3//f/9//3//f/9//3//f/9//3//f/9//3/+f/9//3vbPTwl/1r/f/9//3//f/9//3//f/9//3//f/9//3//f/9//3//f/9//3//f/9//3//f/9//3//f/9//3//f/9//3//f/9//3//f/9//3//f/9//3//f/9//3//f/9//3//f/9//3//f/9//3//f/9//3//f/9//3//f/9//3//f/9//3//f/9//3//f/9//3//f/9//3//f/9//3//f/9//3/+f/5//3//f3tr3nf+f/9//3//f/9//3//f/9//3//f/5//3//f/9//n//f/p/X28+KXopv3P/f/9//3//f/9//3//f/9//3//f/9//3//f/9//3//f/9//3//f/9//3//f/9//3//f/9//3//f/9//n/+f/9//3//f/9//3//f/9//3//f/9//3//f/9//3//f/9//3//f/9//3//f/9//3//f/9//3//f/9//3//f/9//3//f/9//3//f/9//3//f/9//3//f/9//3//f/9//3//f/9//3//f/9//3//f/9//3//f/9//3//f/9//3//f/9//3//f/9//3//f/5/e0ZeKf9i/n//f/9//3//f/9//3//f/9//3//f/9//3//f/9//3//f/9//3//f/9//3//f/9//3//f/9//3//f/9//3//f/9//3//f/9//3//f/9//3//f/9//3//f/9//3//f/9//3//f/9//3//f/9//3//f/9//3//f/9//3//f/9//3//f/9//3//f/9//3//f/9//3//f/9//3//f/9//3//f/9//3//f/9//3//f/9//3//f/9//3//f/9//3//f/9//3//f/9//3//f35ruTFbSv9//3//f/9//3//f/9//3//f/9//3//f/9//3//f/9//3//f/9//3//f/9//3//f/9//3//f/9//3//f/9//3//f/9//3//f/9//3//f/9//3//f/9//3//f/9//3//f/9//3//f/9//3//f/9//3//f/9//3//f/9//3//f/9//3//f/9//3//f/9//3//f/9//3//f/9//3//f/9//3//f/9//3//f/9//3//f/9//3//f/9//3//f/9//3//f/9//3//f/9//3//f/97/3/+f/9//3//f/9//3//f/9//3//f/9//3//f/9//3//f/9//3//f/9//3//f/9//3//f/9//3//f/9//n//f/5//3/+f/9//3//f/9//3//f/9//3//f/9//3//f/9//3//f/9//3//f/9//3//f/9//3//f/9//3//f/9//3//f/9//3//f/9//3//f/9//3//f/9//3//f/9//3//f/9//3//f/9//3//f/9//3//f/9//3//f/9//3//f/9//3//f/9//3//f/9//n//f/9//3//f/9//3//f/9//3//f/9//3//f/9//3//f/9//3//f/9//3//f/9//3//f/9//3//f/9//3//f/9//3//f/9//3//f/9//3//f/9//3//f/9//3//f/9//3//f/9//3//f/9//3//f/9//3//f/9//3//f/9//3//f/9//3//f/9//3//f/9//3//f/9//3//f/9//3//f/9//3//f/9//3//f/9//3//f/9//3//f/9//3//f/9//3//f/9//3//f/9//3//f/9//3//f/9//3//f/9//3//f/9//3//f/9//3//f/9/RgAAABQAAAAIAAAAR0RJQwMAAAAiAAAADAAAAP////8iAAAADAAAAP////8lAAAADAAAAA0AAIAoAAAADAAAAAUAAAAiAAAADAAAAP7///8nAAAAGAAAAAUAAAAAAAAA////AgAAAAAlAAAADAAAAAUAAABMAAAAZAAAAAAAAABgAAAA/wAAAHwAAAAAAAAAYAAAAAABAAAdAAAAIQDwAAAAAAAAAAAAAACAPwAAAAAAAAAAAACAPwAAAAAAAAAAAAAAAAAAAAAAAAAAAAAAAAAAAAAAAAAAJQAAAAwAAAAAAACAKAAAAAwAAAAFAAAAJwAAABgAAAAFAAAAAAAAAP///wIAAAAAJQAAAAwAAAAFAAAATAAAAGQAAAAJAAAAYAAAAPYAAABsAAAACQAAAGAAAADuAAAADQAAACEA8AAAAAAAAAAAAAAAgD8AAAAAAAAAAAAAgD8AAAAAAAAAAAAAAAAAAAAAAAAAAAAAAAAAAAAAAAAAACUAAAAMAAAAAAAAgCgAAAAMAAAABQAAACUAAAAMAAAAAwAAABgAAAAMAAAAAAAAAhIAAAAMAAAAAQAAAB4AAAAYAAAACQAAAGAAAAD3AAAAbQAAAFQAAACQAAAACgAAAGAAAABKAAAAbAAAAAEAAABbJA1CVSUNQgoAAABgAAAACwAAAEwAAAAAAAAAAAAAAAAAAAD//////////2QAAAAbBC4AEQQuABMEQAQ4BEgEOAQ9BDAE2BgHAAAABAAAAAYAAAAEAAAABgAAAAYAAAAGAAAACAAAAAYAAAAGAAAABgAAAEsAAAAQAAAAAAAAAAUAAAAlAAAADAAAAA0AAIAnAAAAGAAAAAUAAAAAAAAA////AgAAAAAlAAAADAAAAAUAAABMAAAAZAAAAAkAAABwAAAA9gAAAHwAAAAJAAAAcAAAAO4AAAANAAAAIQDwAAAAAAAAAAAAAACAPwAAAAAAAAAAAACAPwAAAAAAAAAAAAAAAAAAAAAAAAAAAAAAAAAAAAAAAAAAJQAAAAwAAAAAAACAKAAAAAwAAAAFAAAAJQAAAAwAAAADAAAAGAAAAAwAAAAAAAACEgAAAAwAAAABAAAAHgAAABgAAAAJAAAAcAAAAPcAAAB9AAAAVAAAACABAAAKAAAAcAAAANgAAAB8AAAAAQAAAFskDUJVJQ1CCgAAAHAAAAAjAAAATAAAAAAAAAAAAAAAAAAAAP//////////lAAAABMENQQ9BDUEQAQwBDsETAQ9BEsEOQQgADQEOARABDUEOgRCBD4EQAQgAB8EEAQeBCAAIgAeBDwEQQQ6BEgEOAQ9BDAEIgD/fwYAAAAGAAAABgAAAAYAAAAGAAAABgAAAAYAAAAGAAAABgAAAAgAAAAGAAAAAwAAAAcAAAAGAAAABgAAAAYAAAAGAAAABgAAAAYAAAAGAAAAAwAAAAcAAAAHAAAACAAAAAMAAAAEAAAACAAAAAYAAAAFAAAABgAAAAgAAAAGAAAABgAAAAYAAAAEAAAASwAAABAAAAAAAAAABQAAACUAAAAMAAAADQAAgAoAAAAQAAAAAAAAAAAAAAAOAAAAFAAAAAAAAAAQAAAAFAAAAA==</Object>
  <Object Id="idInvalidSigLnImg">AQAAAGwAAAAAAAAAAAAAAP8AAAB/AAAAAAAAAAAAAABKIwAApREAACBFTUYAAAEA4F0AAKkAAAAGAAAAAAAAAAAAAAAAAAAAVgUAAAADAADiAQAADwEAAAAAAAAAAAAAAAAAAGZaBwBVIgQACgAAABAAAAAAAAAAAAAAACcAAAAYAAAAAQAAAAAAAAD///8AAAAAACUAAAAMAAAAAQAAAEwAAABkAAAAAAAAAAAAAAD/AAAAfwAAAAAAAAAAAAAAAAEAAIAAAAAhAPAAAAAAAAAAAAAAAIA/AAAAAAAAAAAAAIA/AAAAAAAAAAAAAAAAAAAAAAAAAAAAAAAAAAAAAAAAAAAlAAAADAAAAAAAAIAKAAAAEAAAAAAAAAAAAAAAJwAAABgAAAACAAAAAAAAAPDw8AAAAAAAJQAAAAwAAAACAAAATAAAAGQAAAAAAAAAAAAAAP8AAAB/AAAAAAAAAAAAAAAAAQAAgAAAACEA8AAAAAAAAAAAAAAAgD8AAAAAAAAAAAAAgD8AAAAAAAAAAAAAAAAAAAAAAAAAAAAAAAAAAAAAAAAAACUAAAAMAAAAAAAAgCUAAAAMAAAAAgAAAEwAAABkAAAAAAAAAAAAAAD/AAAAfwAAAAAAAAAAAAAAAAEAAIAAAAAhAPAAAAAAAAAAAAAAAIA/AAAAAAAAAAAAAIA/AAAAAAAAAAAAAAAAAAAAAAAAAAAAAAAAAAAAAAAAAAAlAAAADAAAAAAAAIAlAAAADAAAAAIAAABMAAAAZAAAAAAAAAAAAAAA/wAAAH8AAAAAAAAAAAAAAAABAACAAAAAIQDwAAAAAAAAAAAAAACAPwAAAAAAAAAAAACAPwAAAAAAAAAAAAAAAAAAAAAAAAAAAAAAAAAAAAAAAAAAJQAAAAwAAAAAAACAJQAAAAwAAAACAAAATAAAAGQAAAAAAAAAAAAAAP8AAAB/AAAAAAAAAAAAAAAAAQAAgAAAACEA8AAAAAAAAAAAAAAAgD8AAAAAAAAAAAAAgD8AAAAAAAAAAAAAAAAAAAAAAAAAAAAAAAAAAAAAAAAAACUAAAAMAAAAAAAAgCcAAAAYAAAAAwAAAAAAAAD///8CAAAAACUAAAAMAAAAAwAAAEwAAABkAAAAAAAAAAAAAAD/AAAAfwAAAAAAAAAAAAAAAAEAAIAAAAAhAPAAAAAAAAAAAAAAAIA/AAAAAAAAAAAAAIA/AAAAAAAAAAAAAAAAAAAAAAAAAAAAAAAAAAAAAAAAAAAlAAAADAAAAAAAAIAoAAAADAAAAAMAAAAnAAAAGAAAAAMAAAAAAAAA////AgAAAAAlAAAADAAAAAMAAABMAAAAZAAAAAAAAAAAAAAA/wAAAH8AAAAAAAAAAAAAAAABAACAAAAAIQDwAAAAAAAAAAAAAACAPwAAAAAAAAAAAACAPwAAAAAAAAAAAAAAAAAAAAAAAAAAAAAAAAAAAAAAAAAAJQAAAAwAAAAAAACAKAAAAAwAAAADAAAAJwAAABgAAAADAAAAAAAAAP///wIAAAAAJQAAAAwAAAADAAAATAAAAGQAAAAAAAAAAwAAAP8AAAASAAAAAAAAAAMAAAAAAQAAEAAAACEA8AAAAAAAAAAAAAAAgD8AAAAAAAAAAAAAgD8AAAAAAAAAAAAAAAAAAAAAAAAAAAAAAAAAAAAAAAAAACUAAAAMAAAAAAAAgCgAAAAMAAAAAwAAACcAAAAYAAAAAwAAAAAAAAD///8CAAAAACUAAAAMAAAAAwAAAEwAAABkAAAACQAAAAMAAAAYAAAAEgAAAAkAAAADAAAAEAAAABAAAAAhAPAAAAAAAAAAAAAAAIA/AAAAAAAAAAAAAIA/AAAAAAAAAAAAAAAAAAAAAAAAAAAAAAAAAAAAAAAAAAAlAAAADAAAAAAAAIAoAAAADAAAAAMAAABQAAAA3AIAAAoAAAADAAAAFwAAABAAAAAKAAAAAwAAAAAAAAAAAAAADgAAAA4AAABMAAAAKAAAAHQAAABoAgAAAAAAAAAAAAAOAAAAKAAAAA4AAAAOAAAAAQAYAAAAAAAAAAAAAAAAAAAAAAAAAAAAAAAAAJ+k4f////////////////////39//z8/3KI8eHk+v///////+vt+8XL9XIAy874////////////////////9fX/8/P/FjHxcX/o/f3/6Oz/XG7ikpnicwD///+0wsm6yM+3xMy3xMy/y9TH0dbI0tYcQf8+W//CzP+NofsnQN67wPRPAP///4evv1Z2hm+Ro2+Po1t0i6K+y63K1n6T9zFU/0tp/z9f+4GT+PL0/i4A////fZ6vzLqt2sm92si9zLy17OPi8ero5ubyiJ3/OV3/dIj/4+b//v7/MADU3P+73ej/2MD/2MD/2MD/3cv/7N3/7uDIyv1qgf9beP9ffP/Dz//8/P95AP///3aNmePAq6BwUKl9YtKwnfrv5v/48GB4/3uO/9rc/624/1l8/7vJ/28A////vePv+e3e5d7S39bO8OfmnKr8jZ7/gpP87OX2/+7m5ezousrzl6j9VgD///+OscPR6/FBuuMmp8+Gzd6kufeks/rs5e3/7OD/59nAx8SGnKnt7/FhAP///6XL3Lzo9i286TvD7VO82+js7P/08P/u5//o4P/m2cPPz2+Pm+js7dnI////pcvc2fH4YsnqLbrpW8jo6+/v//Tw/+/g/+vg/+jdw9HTaYib5urt7dj///+YvMT5/f3Z8Pi85/bU8vn6/Pr//fr/8On/7eD/5duzvL9khJXn6+7I7f///63a54SmraHH0JnD0Haarb3l88jy/4KdqrHS33CElJK2xG2Moebp7djIcJiwdJqykKjAgqGygqGykKjAZoykYIigiaK5bYudkKjAa4ibUHCA5ers7dgnAAAAGAAAAAMAAAAAAAAA////AgAAAAAlAAAADAAAAAMAAABMAAAAZAAAACIAAAAEAAAAsQAAABAAAAAiAAAABAAAAJAAAAANAAAAIQDwAAAAAAAAAAAAAACAPwAAAAAAAAAAAACAPwAAAAAAAAAAAAAAAAAAAAAAAAAAAAAAAAAAAAAAAAAAJQAAAAwAAAAAAACAKAAAAAwAAAADAAAAUgAAAHABAAADAAAA9f///wAAAAAAAAAAAAAAAJABAAAAAAABAAAAAHQAYQBoAG8AbQBhAAAAAAAAAAAAAAAAAAAAAAAAAAAAAAAAAAAAAAAAAAAAAAAAAAAAAAAAAAAAAAAAAAAAAAAAAMoCAAAAAAEAAAAAAAAAAAAAAP6xAAD+/wAAAAAAAFoLAABKFIwCONImAOtV6XUyDgGAgIHKAgAAAADiYKd2aHSndjIOAYA7AAAA1NImANHWim4AAAAAMg4BgMwAAACAgcoC4daKbv8iAOF/5ADAKQAAAAAAAADfAQAgAAAAIAAAigGQ0iYAtNImADIOAYBTZWdvzAAAAAEAAAAAAAAAtNImACLSim4o0yYAzAAAAAEAAAAAAAAAzNImACLSim4AACYAzAAAAKTUJgABAAAAAAAAAIjTJgAG0IpuQNMmADIOAYABAAAAAAAAAAIAAAAQ21EAAAAAAAEAAAgyDgGAZHYACAAAAAAlAAAADAAAAAMAAAAYAAAADAAAAP8AAAISAAAADAAAAAEAAAAeAAAAGAAAACIAAAAEAAAAsgAAABEAAABUAAAA3AAAACMAAAAEAAAAsAAAABAAAAABAAAAWyQNQlUlDUIjAAAABAAAABgAAABMAAAAAAAAAAAAAAAAAAAA//////////98AAAAHQQ1BDQENQQ5BEEEQgQyBDgEQgQ1BDsETAQ9BDAETwQgAD8EPgQ0BD8EOARBBEwEBwAAAAYAAAAHAAAABgAAAAYAAAAFAAAABgAAAAYAAAAGAAAABgAAAAYAAAAGAAAABgAAAAYAAAAGAAAABgAAAAMAAAAGAAAABgAAAAcAAAAGAAAABgAAAAUAAAAGAAAASwAAABAAAAAAAAAABQAAACUAAAAMAAAADQAAgCcAAAAYAAAABAAAAAAAAAAAAAACAAAAACUAAAAMAAAABAAAAEwAAABkAAAAAAAAAAAAAAD//////////wAAAAAWAAAAAAAAAEUAAAAhAPAAAAAAAAAAAAAAAIA/AAAAAAAAAAAAAIA/AAAAAAAAAAAAAAAAAAAAAAAAAAAAAAAAAAAAAAAAAAAlAAAADAAAAAAAAIAlAAAADAAAAAQAAABMAAAAZAAAAAAAAAAAAAAA//////////8AAAAAFgAAAAABAAAAAAAAIQDwAAAAAAAAAAAAAACAPwAAAAAAAAAAAACAPwAAAAAAAAAAAAAAAAAAAAAAAAAAAAAAAAAAAAAAAAAAJQAAAAwAAAAAAACAJQAAAAwAAAAEAAAATAAAAGQAAAAAAAAAAAAAAP//////////AAEAABYAAAAAAAAARQAAACEA8AAAAAAAAAAAAAAAgD8AAAAAAAAAAAAAgD8AAAAAAAAAAAAAAAAAAAAAAAAAAAAAAAAAAAAAAAAAACUAAAAMAAAAAAAAgCUAAAAMAAAABAAAAEwAAABkAAAAAAAAAFsAAAD/AAAAXAAAAAAAAABbAAAAAAEAAAIAAAAhAPAAAAAAAAAAAAAAAIA/AAAAAAAAAAAAAIA/AAAAAAAAAAAAAAAAAAAAAAAAAAAAAAAAAAAAAAAAAAAlAAAADAAAAAAAAIAoAAAADAAAAAQAAAAnAAAAGAAAAAQAAAAAAAAA////AgAAAAAlAAAADAAAAAQAAABMAAAAZAAAAAAAAAAWAAAA/wAAAFoAAAAAAAAAFgAAAAABAABFAAAAIQDwAAAAAAAAAAAAAACAPwAAAAAAAAAAAACAPwAAAAAAAAAAAAAAAAAAAAAAAAAAAAAAAAAAAAAAAAAAJQAAAAwAAAAAAACAKAAAAAwAAAAEAAAAJwAAABgAAAAEAAAAAAAAAP///wIAAAAAJQAAAAwAAAAEAAAATAAAAGQAAAAJAAAANwAAAB8AAABaAAAACQAAADcAAAAXAAAAJAAAACEA8AAAAAAAAAAAAAAAgD8AAAAAAAAAAAAAgD8AAAAAAAAAAAAAAAAAAAAAAAAAAAAAAAAAAAAAAAAAACUAAAAMAAAAAAAAgCgAAAAMAAAABAAAAFIAAABwAQAABAAAAOD///8AAAAAAAAAAAAAAACQAQAAAAAAAQAAAABhAHIAaQBhAGwAAAAAAAAAAAAAAAAAAAAAAAAAAAAAAAAAAAAAAAAAAAAAAAAAAAAAAAAAAAAAAAAAAAAAAAAAAAAAAHzOJgAAAAAAIAAAADTOJgCVyIpu8g4BRgCZ8gRSAAAAfM4mACSIoBJszyYAAJnyBPIOAUYgziYAxs6KbvIOAUYAmfIEUgAAAAAAAAAAAAAABIAgAgAAAABSAAAA4KGmbvIOAUYAmfIEUgAAAAAAAADnPY9u8g4BRgCZ8gQAAAAAfM4mAAAAAAAkiKASAAAAAAAAAABIzyYAAAAAAGzPJgDyDgFGAJnyBAAAAAAAAAAAJgAAANgBAAANAAAAAACPbvIOAUYAmfIEUgAAAAAIAAAAAAAASM8mAGzPJgBIzyYAbM8mAFIAAAAQDQCk2AEAACgAAAAAAAAAAAAAAGR2AAgAAAAAJQAAAAwAAAAEAAAAGAAAAAwAAAAAAAACEgAAAAwAAAABAAAAFgAAAAwAAAAIAAAAVAAAAFQAAAAKAAAANwAAAB4AAABaAAAAAQAAAFskDUJVJQ1CCgAAAFsAAAABAAAATAAAAAQAAAAJAAAANwAAACAAAABbAAAAUAAAAFgA3QUVAAAAFgAAAAwAAAAAAAAAJQAAAAwAAAANAACAJwAAABgAAAAFAAAAAAAAAP///wIAAAAAJQAAAAwAAAAFAAAATAAAAGQAAAApAAAAGQAAAPYAAABaAAAAKQAAABkAAADOAAAAQgAAACEA8AAAAAAAAAAAAAAAgD8AAAAAAAAAAAAAgD8AAAAAAAAAAAAAAAAAAAAAAAAAAAAAAAAAAAAAAAAAACUAAAAMAAAAAAAAgCgAAAAMAAAABQAAACcAAAAYAAAABQAAAAAAAAD///8CAAAAACUAAAAMAAAABQAAAEwAAABkAAAAKQAAABkAAAD2AAAAVwAAACkAAAAZAAAAzgAAAD8AAAAhAPAAAAAAAAAAAAAAAIA/AAAAAAAAAAAAAIA/AAAAAAAAAAAAAAAAAAAAAAAAAAAAAAAAAAAAAAAAAAAlAAAADAAAAAAAAIAoAAAADAAAAAUAAAAnAAAAGAAAAAUAAAAAAAAA////AgAAAAAlAAAADAAAAAUAAABMAAAAZAAAACkAAAAZAAAA9gAAAFcAAAApAAAAGQAAAM4AAAA/AAAAIQDwAAAAAAAAAAAAAACAPwAAAAAAAAAAAACAPwAAAAAAAAAAAAAAAAAAAAAAAAAAAAAAAAAAAAAAAAAAJQAAAAwAAAAAAACAKAAAAAwAAAAFAAAAIQAAAAgAAABiAAAADAAAAAEAAAAhAAAACAAAACEAAAAIAAAAcwAAAAwAAAAAAAAAHAAAAAgAAAAlAAAADAAAAAAAAIAlAAAADAAAAAcAAIAlAAAADAAAAA4AAIAZAAAADAAAAP///wAYAAAADAAAAAAAAAASAAAADAAAAAIAAAATAAAADAAAAAEAAAAUAAAADAAAAA0AAAAVAAAADAAAAAEAAAAWAAAADAAAAAAAAAANAAAAEAAAAAAAAAAAAAAAOgAAAAwAAAAKAAAAGwAAABAAAAAAAAAAAAAAACMAAAAgAAAAvDg+PwAAAAAAAAAAxjE8PwAAJEIAANBBJAAAACQAAAC8OD4/AAAAAAAAAADGMTw/AAAkQgAA0EEEAAAAcwAAAAwAAAAAAAAADQAAABAAAAApAAAAGgAAAFIAAABwAQAABQAAABAAAAAHAAAAAAAAAAAAAAC8AgAAAAAAzAcCAiJTAHkAcwB0AGUAbQAAAAAAAAAAAAAAAAAAAAAAAAAAAAAAAAAAAAAAAAAAAAAAAAAAAAAAAAAAAAAAAAAAAAAAAAAAAAAAAAAAAAAAAAAAAAAAAAAAAAAAyEjiCgAAAAA1EiF0IgCKAQAAAAAAAAAAAAAAAAAAAAAAAAAAAAAAAAAAAAAAAAAAAAAAAAAAAAAAAAAAAAAAAAAAAAAAAAAAAAAAAAAAAAAAAAAAAAAAAAAAAAAAAAAAAAAAAAAAAAAAAAAAAAAAAAAAAAAAAAAAAAAAAAAAAAAAAAAAAAAAAAAAAAAAAAAAAAAAAAAAAAAAAAAAAAAAAAAAAAAAAAAAAAAAAAAAAAAAAAAAAAAAAAAAAAAAAAAAAAAAAAAAAAAAAAAA3vU3dwAAAAC5Ezp3CrgmAAAAAAAEuCYAVjnqdWR2AAgAAAAAJQAAAAwAAAAFAAAARgAAACgAAAAcAAAAR0RJQwIAAAAAAAAAAAAAAGkAAABTAAAAAAAAACEAAAAIAAAAYgAAAAwAAAABAAAAFQAAAAwAAAAEAAAAFQAAAAwAAAAEAAAAUQAAABhDAAAqAAAAGwAAAHUAAABVAAAAAQAAAAEAAAAAAAAAAAAAAGgAAABSAAAAUAAAACgAAAB4AAAAoEIAAAAAAAAgAMwAZwAAAFEAAAAoAAAAaAAAAFIAAAABABAAAAAAAAAAAAAAAAAAAAAAAAAAAAAAAAAA/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f/9//38fa993/Xv/f/9//n//f/9//3//f/9//3//f/9//3//f/9//3//f/9//3//f/9//3//f/9//3//f/9//3//f/9//3//f/9//3//f/9//X/+f/9//X//f/9//3//f/9//3//f/9//3//f/9//3//f/9//3//f/9//3//f/9//3//f/9//3//f/9//3//f/9//3//f/9//3//f/9//3//f/9//3//f/9//3//f/9//3//f/9//3//f/9//3//f/9//3//f/9//3//f/9//3//f/9/2D1eSv97/nv/f/9//3//f/9//3//f/9//3//f/9//3//f/9//3//f/9//3//f/9//3//f/9//3//f/9//3//f/9//3//f/9//3//f/9//3//f/9//3//f/9//3//f/9//3//f/9//3//f/9//3//f/9//3//f/9//3//f/9//3//f/9//3//f/9//3//f/9//3//f/9//3//f/9//3//f/9//3//f/9//3//f/9//3//f/9//3//f/9//3//f/9//3//f/9//3//f/9//3//fxlfGSm/Wv5//X//f/9//3//f/9//3//f/9//3//f/9//3//f/9//3//f/9//3//f/9//3//f/9//3//f/9//3//f/9//3//f/5//3//fx5nO06/f/5//X//f/9//X//f/9//3//f/9//3//f/9//3//f/9//3//f/9//3//f/9//3//f/9//3//f/9//3//f/9//3//f/9//3//f/9//3//f/9//3//f/9//3//f/9//3//f/9//3//f/9//3//f/9//3//f/9//3//f/9//3//f9tanjl/b/1//3//f/9//3//f/9//3//f/9//3//f/9//3//f/9//3//f/9//3//f/9//3//f/9//3//f/9//3//f/9//3//f/9//3//f/tiXk7/f/1//3//f/5//3//f/9//3//f/9//3//f/9//3//f/9//3//f/9//3//f/9//3//f/9//3//f/9//3//f/9//3//f/9//3//f/9//3//f/9//3//f/9//3//f/9//3//f/9//3//f/9//3//f/9//3//f/9//3//f/9/3n/9f5pOvTW/c/9//3//f/9//3//f/9//3//f/9//3//f/9//3//f/9//3//f/9//3//f/9//3//f/9//3//f/9//3//f/9//3//f/5//n/8fxk+nU7/e/9//3//f/9//3//f/9//3//f/9//3//f/9//3//f/9//3//f/9//3//f/9//3//f/9//3//f/9//3//f/9//3//f/9//3//f/9//3//f/9//3//f/9//3//f/9//3//f/9//3//f/9//3//f/9//3//f/9//3//f/9//3/+e/o5n1b/e/9//3//f/9//3//f/9//3//f/9//3//f/9//3//f/9//3//f/9//3//f/9//3//f/9//3//f/9//3//f/9//3//f/9//39fY1gpP2v/f/x//3//f/9//3//f/9//3//f/9//3//f/9//3//f/9//3//f/9//3//f/9//3//f/9//3//f/9//3//f/9//3//f/9//3//f/9//3//f/9//3//f/9//3//f/9//3//f/9//3//f/9//3//f/9//3//f/9//3/+f/9//n89Y/w9f2v/f/9//X//f/1//3//f/9//X/9f79z/1p+Rl9Kf05/b/97/n//f/9//n//f/57/n//f/9//3//f/9//3//f/9//3//f/9//398Th5G/3v+f/5//3//f/9//3//f/9//3//f/9//3//f/9//3//f/9//3//f/9//3//f/9//3//f/9//3//f/9//3//f/9//3//f/9//3//f/9//3//f/9//3//f/9//3//f/9//3//f/9//3//f/9//3//f/9//3//f/9//3//f/9//3u8Ursxf2/8f/9//X/+f/9//3/+f/9//14fQts1fk59Tho+2TneWr9z/3/9f/9//3//f/9//3//f/9//3//f/9//3//f/9//3//f/9//38aPt9a/X/+f/9//3//f/9//3//f/9//3//f/9//3//f/9//3//f/9//3//f/9//3//f/9//3//f/9//3//f/9//3//f/9//3//f/9//3//f/9//3//f/9//3//f/9//3//f/9//3//f/9//3//f/9//3//f/9//3//f/9//3//f/57v3PYOT9G/X/ff/9//3//f/5//3v/Vj9GFyU5St97/n//f15nWS2+NT9j/H//f/9//3//f/9//3//f/9//3//f/9//3//f/9//3//f/t7HF9/Nf57/n//f/9//3//f/9//3//f/9//3//f/9//3//f/9//3//f/9//3//f/9//3//f/9//3//f/9//3//f/9//3//f/9//3//f/9//3//f/9//3//f/9//3//f/9//3//f/9//3//f/9//3//f/9//3//f/9//3//f/9//3/+f/9/21q+Mb9z/n//f/9//X//fx5bPjr4MUcIdVL/f/9//3//f39vmzHfOZ5v/3//f/9//3//f/9//3//f/9//3//f/9//3//f/9//n/+f997ezW/Wv57/3//f/9//3//f/9//3//f/9//3//f/9//3//f/9//3//f/9//3//f/9//3//f/9//3//f/9//3//f/9//3//f/9//3//f/9//3//f/9//3//f/9//3//f/9//3//f/9//3//f/9//3//f/9//3//f/9//n//f/9//n//f/9/W0YfRv1//3//e/57P2OfUv5aemvzWv17/3//f99//3/8f9t3+j2fOZ5v/H//f/9//3//f/9//3//f/9//3//f/9//3//f/9//3//fxtfGyWfa/9//3//f/9//3//f/9//3//f/9//3//f/9//3//f/9//3//f/9//3//f/9//3//f/9//3//f/9//3//f/9//3//f/9//3//f/9//3//f/9//3//f/9//3//f/9//3//f/9//3//f/9//3//f/9//3//f/5//3//f/9//3//f79vOy0/a/5//3sdW35GPme/f99//3//e/9//3/+f/5//3/+f9x7+z3fOZ9v/3//f/9//3//f/9//3//f/9//3//f/9//3//f/9//H//f/g5XUb/f/9//3//f/9//3//f/9//3//f/9//3//f/9//3//f/9//3//f/9//3//f/9//3//f/9//3//f/9//3//f/9//3//f/9//3//f/9//3//f/9//3//f/9//3//f/9//3//f/9//3//f/9//3//f/9//3//f/9//3//f/9//3/9f5pOPkb/e75z3EG/e/9//n//f/9//3//f/9//3//f/9//3/9f5xzezH/Qd5393/ff99//X//f/9//3//f/9//3//f/9//3/+f/9//39/c5U5f2v+e/9//X//f/x//3//f/9//3//f/9//3//f/9//3//f/9//3//f/9//3//f/9//3//f/9//3//f/9//3//f/9//3//f/9//3//f/9//3//f/9//3//f/9//3//f/9//3//f/9//3//f/9//3//f/9//3//f/9//3//f/9//39eZ3gtn3P/Xr5a33vfe/9//3//f/9//3//f/9//3//f/9//3//f95eOCXeVv57/3//f/9//3//f/9//3//f/9//3//f/9//3/+f/9//3+ZVl9G/3//f/9//n//f/9//3//f/9//3//f/9//3//f/9//3//f/9//3//f/9//3//f/9//3//f/9//3//f/9//3//f/9//3//f/9//3//f/9//3//f/9//3//f/9//3//f/9//3//f/9//3//f/9//3//f/9//3//f/9//3//f/9//395Rr01vzl/b99//3/+f/9//3//f/9//3//f/9//3//f/9//3//e/tamzUfZ/1//H//f/9//3//f/9//3//f/9//3//f/9//3/+f/9/nXdbKX9v/X//f/1//3//f/9//3//f/9//3//f/9//3//f/9//3//f/9//3//f/9//3//f/9//3//f/9//3//f/9//3//f/9//3//f/9//3//f/9//3//f/9//3//f/9//3//f/9//3//f/9//3//f/9//3//f/9//3//f/9//3/+f/1/n298LR9GPGO/e/9//3//f/9//3//f/9//3//f/9//3//f/9//H/+fx1KfjXfd/5//3/+f/9//3//f/9//3//f/9//3//f/9//3/+f/9/e0o/Sv53/3//f/9//3//f/9//3//f/9//3//f/9//3//f/9//3//f/9//3//f/9//3//f/9//3//f/9//3//f/9//3//f/9//3//f/9//3//f/9//3//f/9//3//f/9//3//f/9//3//f/9//3//f/9//3//f/9//3//f/9//n/9fx5b/jn9OX9v33//f/5//3//f/9//3//f/9//3//f/9//3//f/1//n9/c3ktnU7/f/9//3//f/9//3//f/9//3//f/9//3//f/9//3/+f3xrnTE/Y/97/3//f/9//3//f/9//3//f/9//3//f/9//3//f/9//3//f/9//3//f/9//3//f/9//3//f/9//3//f/9//3//f/9//3//f/9//3//f/9//3//f/9//3//f/9//3//f/9//3//f/9//3//f/9//3//f/9//3//f/9/3nteSj9CPkJfSv9//3//f/9//3//f/9//3//f/9//3//f/9//3//f/9//n8dX14t317/f/9//3//f/9//3//f/9//3//f/9//3//f/9//3/9e3tGfzG+c/t//3//f/9//3//f/9//3//f/9//3//f/9//3//f/9//3//f/9//3//f/9//3//f/9//3//f/9//3//f/9//3//f/9//3//f/9//3//f/9//3//f/9//3//f/9//3//f/9//3//f/9//3//f/9//3//f/9//3/+f55r3jneWvpeuzWeUv17/n//f/5//3//f/9//3//f/9//3//f/9//3//f/9//X/8RTslX2f/f/1//n//f/9//3//f/1//3//f/9//3//f/9//n+dc5gxX079f/9//3/+f/9//3//f/9//3//f/9//3//f/9//3//f/9//3//f/9//3//f/9//3//f/9//3//f/9//3//f/9//3//f/9//3//f/9//3//f/9//3//f/9//3//f/9//3//f/9//3//f/9//3//f/9//3//f/9//3+6Sj9Gv3f/f/1WmS1fa/9//n//f/9//3//f/9//3//f/9//3//f/9//3//f/9/vnO6Nf8933f/f/5//3//f/9//3//f/9//3//f/9//3//f/9//X8bX3wtP2v/f/9//3//f/9//3/+f/9//3//f/9//3//f/9//3//f/9//3//f/9//3//f/9//3//f/9//3//f/9//3//f/9//3//f/9//3//f/9//3//f/9//3//f/9//3//f/9//3//f/9//3//f/9//3//f/9//3//f997OT5/Tv9//3/cc/g5H0b+f/5//3//f/9//3//f/9//3//f/9//3//f/9//3//f/1/n2+dNf9e/3v/f/9//3//f/9//3//f/9//3//f/9//3//f/5//39ZSv5B/3v+f/5//3//f/9//X//f/9//3//f/9//3//f/9//3//f/9//3//f/9//3//f/9//3//f/9//3//f/9//3//f/9//3//f/9//3//f/9//3//f/9//3//f/9//3//f/9//3//f/9//3//f/9//3//f/9//3+/d/w5P2Oec/9//Hu6Tl0tX2v/f/9//3//f/9//3//f/9//3//f/9//3//f/9//n//f/97mk58Mb93/3//f/9//3//f/9//3//f/9//3//f/9//n//f/9/u3NaKZ9v/3//f/9//3//f/5//3//f/9//3//f/9//3//f/9//3//f/9//3//f/9//3//f/9//3//f/9//3//f/9//3//f/9//3//f/9//3//f/9//3//f/9//3//f/9//3//f/9//3//f/9//3//f/9//3//f/9/X2u/MV1jPWv9f/9/33c2Jf5B33v/f/9//3//f/9//3//f/9//3//f/9//3//f/5//3//f9532jmcMd9733//f/9//3//f/9//3//f/9//3//f/9//n//f/57u069Nb9733/+f/9//3//f/9//3//f/9//3//f/9//3//f/9//3//f/9//3//f/9//3//f/9//3//f/9//3//f/9//3//f/9//3//f/9//3//f/9//3//f/9//3//f/9//3//f/9//3//f/9//3//f/9//3//f15nny09Xz9r/H//f/9/Fj4eJd9e/n//f/9//3//f/9//3//f/9//3//f/9//3//f/5//3//fztfXC2fVv9//3//f/5//3//f/9//3//f/9//3//f/p/+3/ff/5zWyV/Vv9//X/+f/9//3//f/9//3//f/9//3//f/9//3//f/9//3//f/9//3//f/9//3//f/9//3//f/9//3//f/9//3//f/9//3//f/9//3//f/9//3//f/9//3//f/9//3//f/9//3//f/9//3//f/9//3/9Yv9B/Hf+f/9//3/+f7x3Vy1dLZ9v/3v/f/9//3//f/9//3/+f/9//3/5f/1//3/+f/5//3/ffxhGezm+c/5//3//f/5//3//f/9//3//f/9//3//f/9//3//f5tSXSlfa/9//3/8f99//3//f/9//3//f/9//3//f/9//3//f/9//3//f/9//3//f/9//3//f/9//3//f/9//3//f/9//3//f/9//3//f/9//3//f/9//3//f/9//3//f/9//3//f/9//3//f/9//3//f/9/Hme/Nf97/3//f/9//3//f793Vym5Nb9z/3//f/9//3//f/9//3//f/9/+3/+f/9//3/+f/9//3+fd7g5X07+e/9//n//f/9//3//f/9//3//f/9//3//f/9//3//f9k5Hkbfe/9//3/+f/9//3//f/9//3//f/9//3//f/9//3//f/9//3//f/9//3//f/9//3//f/9//3//f/9//3//f/9//3//f/9//3//f/9//3//f/9//3//f/9//3//f/9//3//f/9//3//f/9//3//f39vvTG/c/9//3/+f/5//3/+f5tv8xweRv97/3//f/9//3//f/9/+14eY/9//n//f/9//3/+f/9//38aYz4tX2v+e/9//n//f/9//3//f/9//3//f/9//3//f/9//3++c3oxn1b/e/9/+3//f/9//3//f/9//3//f/9//3//f/9//3//f/9//3//f/9//3//f/9//3//f/9//3//f/9//3//f/9//3//f/9//3//f/9//3//f/9//3//f/9//3//f/9//3//f/9//3//f/9//3+/d7oxn2//f/9//n//f/9//n/9f/5i1iB/a/9//3/+f/9//3//fxc+uzX/e/9//3//f/9//3//f/9//3/cPf89/3v/f/5//3//f/9//3//f/9//3//f/9//3//f/9//n8cX14tn3P/f/9//3//f/9//3//f/9//3//f/9//3//f/9//3//f/9//3//f/9//3//f/9//3//f/9//3//f/9//3//f/9//3//f/9//3//f/9//3//f/9//3//f/9//3//f/9//3//f/9//3//f/9//3sbPt9a/3//f/5//n//f/5//n//fxlGuTHfe/9//3//f/9//n/9Vn4tH2P/f/9//3//f/9//3//f/5/HmNcKf5a/3//f/9//3//f/9//3//f/9//3//f/9//3//f/9/3ne7Mf0933v/f/9//3//f/9//3//f/9//3//f/9//3//f/9//3//f/9//3//f/9//3//f/9//3//f/9//3//f/9//3//f/9//3//f/9//3//f/9//3//f/9//3//f/9//3//f/9//3//f/9//3//f/9/vFLfOd97/3//f/9//3//f/9//3/ddzclO0b/f/9//3//f/5/XmfeOb01n2//f/9//3//f/9//3/9f/5/W0Z/MZ5z/3//f/9//3//f/9//3//f/9//3//f/9//3//f/9/XGc8KX9S/3//f/9//3//f/9//3//f/9//3//f/9//3//f/9//3//f/9//3//f/9//3//f/9//3//f/9//3//f/9//3//f/9//3//f/9//3//f/9//3//f/9//3//f/9//3//f/9//3//f/9//3/+f31rPiW/c/x//3/+f/9//n//f/5//n8dZ/kcvlL/e/5//3//f/97XUqeMV1C/3//f/9//3//f/5//3/8f71vfDEeRt97/3//f/9//3//f/9//3//f/9//3//f/9//3//f/9/nlJ7LV5n/3//f/9//3//f/9//3//f/9//3//f/9//3//f/9//3//f/9//3//f/9//3//f/9//3//f/9//3//f/9//3//f/9//3//f/9//3//f/9//3//f/9//3//f/9//3//f/9//3//f/9//3/9e5sx31r9f/x//n/+f/9//n//f/9//3/cOZ4Y/179f/5//3/+f/9e/z2fMV9v/3//f/5//n//f/9//3/9f9tS/CB/b/5//3/+f/9//3//f/9//3//f/9//3//f/9//3//f/9/OEIfQt9//n/9f/9//3//f/9//3//f/9//3//f/9//3//f/9//3//f/9//3//f/9//3//f/9//3//f/9//3//f/9//3//f/9//3//f/9//3//f/9//3//f/9//3//f/9//3//f/9//3//f/9//3/aVrs1f3P+f/9//3//f/9//3//f/1/fmtaKTwln2//e/5//H+cb11KnTGfUv97/3/8f/5//3//f/5//X/fdx1CHUb/f/5//n/+f/9//3//f/9//3//f/9//3//f/1//3/7f5trHSk/a/57/n//f/9//n//f/9//3//f/9//3//f/9//3//f/9//3//f/9//3//f/9//3//f/9//3//f/9//3//f/9//3//f/9//3//f/9//3//f/9//3//f/9//3//f/9//3//f/9//3/8f/9/23d5Mb9B33f/f/5//H/8f/1//X//f/1/O2M6Jb8xXmP/e/x//H+fczxC/T1/a/97/3/+f/9//3/9f/5//388X3wtX2v/e/97/n//f/9//3//f/9//3//f/9//3/+f/5//H/9fz1Guzn/e/9//3//f/9//3//f/9//3//f/9//3//f/9//3//f/9//3//f/9//3//f/9//3//f/9//3//f/9//3//f/9//3//f/9//3//f/9//3//f/9//3//f/9//3//f/9//3//f/9//X//f/5/n2+6Nfo5P2ffe/97/3v/e/9733v/e993vlaeLXopP2Pff99/33udTr9SXUr/e/97/3//f/9//3//f/1//3s9Qh5C33f/e/5//3//f/9//3//f/9//3//f/9//3/9f95//3+db3gpHkb/f/1//3//f/9//3//f/9//3//f/9//3//f/9//3//f/9//3//f/9//3//f/9//3//f/9//3//f/9//3//f/9//3//f/9//3//f/9//3//f/9//3//f/9//3//f/9//3//f/9//n//f/5/vXMdQp41ezH+QV9Of1JfTn5OXko/Sj1GeyldKTwlvD2dWn9Sf0ofPr41f06/d/9//3/8f/9//n/7f59rnkp/Mbw1X2f/e/9//3//f/9//3//f/9//3/+f/9//X//f/9//H+bThwlH2P+f/5//3//f/9//3//f/9//3//f/9//3//f/9//3//f/9//3//f/9//3//f/9//3//f/9//3//f/9//3//f/9//3//f/9//3//f/9//3//f/9//3//f/9//3//f/9//3//f/9//3//f/9//n/cd1xnWkpbSjtGe0paRjxC2jV+Sts5GB07IX0t3FY8QjxCXSXZMTshuzFdSt9av3f/f3xrW0bdNf01PUJcKZ9Om079Xn93/X//f/9//X//f/9//3//f/9//n/9f/1/3ncZPpot33f+f/5//3//f/9//3//f/9//3//f/9//3//f/9//3//f/9//3//f/9//3//f/9//3//f/9//3//f/9//3//f/9//3//f/9//3//f/9//3//f/9//3//f/9//3//f/9//3//f/9//3//f/9//3//f/9//n/9f/x//n/+e/9//3v/e3tKnTG7MR9n+n/9fzpCPl/9Vtw5v1bZOTgpnTnePdxWnW/+f7tzmDE+Rp9vWkp2NXsx/15da997/3v/f/9//3//f/9//3//f/9//ne4NX9O/nv/f/5//3//f/9//3//f/9//3//f/9//3//f/9//3//f/9//3//f/9//3//f/9//3//f/9//3//f/9//3//f/9//3//f/9//3//f/9//3//f/9//3//f/9//3//f/9//3//f/9//3//f/9//3//f/9//3//f/9//3//f/9//3+/d5oxfC3+PZ9z/X/dWp85/3v6Od9a/3u/b9xWX2vff/9//n//f79WPimfb/x7/n8cX7k13CBfMR9j/3v9e/17/n/+f/5//X//f/97PWf6JL9z/Xv/f/5//3//f/9//3//f/9//3//f/9//3//f/9//3//f/9//3//f/9//3//f/9//3//f/9//3//f/9//3//f/9//3//f/9//3//f/9//3//f/9//3//f/9//3//f/9//3//f/9//3/9f/1//3//f/9//3//f/9//3//f/9//399a14pXUa/Ob9733eaMf1eXmd8MV9n/3v+f/5//3/+f/x//n/ee5s1P0b+f/9//Xv/e11nek45Kd9B3VZ/a753/3/+f/9//3//f/5/HEI9Rv97/3//f/9//3//f/9//3//f/9//3//f/9//3//f/9//3//f/9//3//f/9//3//f/9//3//f/9//3//f/9//3//f/9//3//f/9//3//f/9//3//f/9//3//f/9//3//f/9//3//f/9//3//f/9//3//f/9//n/+f/5//n/+f/1//X8bOj06nkY9Qv97GF85KT9rnE5bKZx3/n//f/1//n/ef/9/3X85Y1wt/2bde/9//n/+f/9/3XfYWtw9WCl6Lbs1HkI/Z99//X//f913uC0+Rt9//3//f/5//3//f/9//3//f/9//3//f/9//3//f/9//3//f/9//3//f/9//3//f/9//3//f/9//3//f/9//3//f/9//3//f/9//3//f/9//3//f/9//3//f/9//3//f/9//3//f/9//3//f/9//3//f/9//3//f/9//3/+f/9/n2+7MX1CXD68Wv5/vVa8Ob1zWUbdOf93/3//f/1//n//f/x/+39fUl4tfWf+f/9//3//f/9//3/+f/9/n3Nfa3lOdS0dQh9n33v7fxtf2BzfXv9//3/+f/5//3//f/9//3//f/9//3//f/9//3//f/9//3//f/9//3//f/9//3//f/9//3//f/9//3//f/9//3//f/9//3//f/9//3//f/9//3//f/9//3//f/9//3//f/9//3//f/9//3//f/9//3//f/9//3//f/9//3/+f/9/WkodQj9f2z3+e/9/1zm+Vr5z/DkdX/5/33/ff/1//3//f/9/fnPXOVxC/3/9f/9//3//f/9//3//f/9//3//f55zHUI5KV1K33v/f3pKfDG/d/9//3/+f/9//3//f/9//3//f/9//3//f/9//3//f/9//3//f/9//3//f/9//3//f/9//3//f/9//3//f/9//3//f/9//3//f/9//3//f/9//3//f/9//3//f/9//3//f/9//3//f/9//3//f/9//3//f/9//3//f/9//3/+f75zW0YfXzpG32L/f51vezE/ZxtfnTmfd/t//n/+f/5//3/+f/1/m1JeMT9v/H//f/9//X//f/9//3//f/9//3//f997+F6ZNR9K33e9b3ctX1L/f/9//3//f/9//3//f/9//3//f/9//3//f/9//3//f/9//3//f/9//3//f/9//3//f/9//3//f/9//3//f/9//3//f/9//3//f/9//3//f/9//3//f/9//3//f/9//3//f/9//3//f/9//3//f/9//3//f/9//3//f/9//n/+e79zOkI+Y545X2v/ex1j2j0eW91OvU4+Y/1a31q/c/97/n/+e99/+0W/Pf17/3//f/5//3//f/9//3//f/9//3//f/x/v3fbOfw9n3NcZzwt/17+e/9//3//f/9//3//f/9//3//f/9//3//f/9//3//f/9//3//f/9//3//f/9//3//f/9//3//f/9//3//f/9//3//f/9//3//f/9//3//f/9//3//f/9//3//f/9//3//f/9//3//f/9//3//f/9//3//f/9//3//f/9//n/+f39v3lq8Vnwx33v/fz5nfjHfOT8hXiEaNvs1OCmcOd9a/nv7e5hvGCE/Z/97/n//f/9//3//f/9//3//f/9//3//f/1//nfaOXwxX2u/UtYYf2v/f/9//3//f/9//3//f/9//3//f/9//3//f/9//3//f/9//3//f/9//3//f/9//3//f/9//3//f/9//3//f/9//3//f/9//3//f/9//3//f/9//3//f/9//3//f/9//3//f/9//3//f/9//3//f/9//3//f/5//n//f/5//H//e55Sv3P2Obxa/3/9f5xz+EGVMX1Kv3f8f593ek70GD9G33v+e1xGnzX/f/t//3//f/9//3//f/9//3/+f/9//3//f/9/v3fZOb0532/6Od49/3//f/9//3//f/9//3//f/9//3//f/9//3//f/9//3//f/9//3//f/9//3//f/9//3//f/9//3//f/9//3//f/9//3//f/9//3//f/9//3//f/9//3//f/9//3//f/9//3//f/9//3//f/9//3//f/9//3//f/9//3//f/5//39baz9ne2d6Lb93/3/9f/5//n88Z593/n//f/9/XGf7Pdw931qeazgl/lr+f/9//3//f/9//3//f/9//3//f/9//3//f/9/33u5Pd9WnmeaLT5n/n/+f/9//3//f/9//3//f/9//3//f/9//3//f/9//3//f/9//3//f/9//3//f/9//3//f/9//3//f/9//3//f/9//3//f/9//3//f/9//3//f/9//3//f/9//3//f/9//3//f/9//3//f/9//3//f/9//3//f/9//3//f/9//384Y79zWkZ9Tv57/n//f/9/33t9c797/3//f/9/33f+Wlgp3lYePpwxv3P/f/9//3//f/9//3//f/9//3//f/9//3//f/5/nne6Nd9WWV97LZ9z/3/9f/9//3//f/9//3//f/9//3//f/9//3//f/9//3//f/9//3//f/9//3//f/9//3//f/9//3//f/9//3//f/9//3//f/9//3//f/9//3//f/9//3//f/9//3//f/9//3//f/9//3//f/9//3//f/9//3//f/9//3//f/9/unM6Rl9n2jmfc/9//3//f/9//3//f/9//3/+f/9//3tfa7wxfil/LT5C/3v/f/9//3//f/9//3//f/9//3//f/9//3/+f/5//l55LV9n+TlfTv97/X/+f/9//n//f/9//3//f/9//3//f/9//3//f/9//3//f/9//3//f/9//3//f/9//3//f/9//3//f/9//3//f/9//3//f/9//3//f/9//3//f/9//3//f/9//3//f/9//3//f/9//3//f/9//3//f/9//3//f/9//3//f/5/fm9dTt053z3/f/9//3//f/9//3//f/9//3/+f/9//3+ea/w5XyldKZ9r/nv/f/9//3//f/9//3//f/9//3//f/9//3/+f997/V7ePV5jey1fZ/57/3//f/5//n//f/9//3//f/9//3//f/9//3//f/9//3//f/9//3//f/9//3//f/9//3//f/9//3//f/9//3//f/9//3//f/9//3//f/9//3//f/9//3//f/9//3//f/9//3//f/9//3//f/9//3//f/9//3//f/9//n//f/9//V69NVwlX2v/f/9//3//f/9//3//f/9//3//f/9/+3+dc9o1XCUdPv97/3//f/9//3//f/9//3//f/9//3//f/9//n/9f/9/m1IdQlxCWimfc/97/n//f/9//3//f/9//3//f/9//3//f/9//3//f/9//3//f/9//3//f/9//3//f/9//3//f/9//3//f/9//3//f/9//3//f/9//3//f/9//3//f/9//3//f/9//3//f/9//3//f/9//3//f/9//3//f/9//3//f/9//n/+f997mkqaKZ9v/3//f/9//3//f/9//3//f/9//3//f99//X/8dxg6+BwfY/9//3//f/9//3//f/9//3//f/9//3/+f/9//n/+f917Nj5eQv45vjX/f/t//3//f/9//3//f/9//3//f/9//3//f/9//3//f/9//3//f/9//3//f/9//3//f/9//3//f/9//3//f/9//3//f/9//3//f/9//3//f/9//3//f/9//3//f/9//3//f/9//3//f/9//3//f/9//3//f/9//3//f/9//3//f/9//3//f/9//3//f/9//3//f/9//3//f/9//3//f/9//H/+e5c1XTGfc/9//H/9f/9//3//f/9//3//f/9//3//f/9//3//fzxrmjGdSrwxH1/+f/9//3//f/9//3//f/1//3//f/9//3//f/9//3//f/9//3//f/9//3//f/9//3//f/9//3//f/9//3//f/9//3//f/9//3//f/9//3//f/9//3//f/9//3//f/9//3//f/9//3//f/9//3//f/9//3//f/9//3//f/9//3//f/9//3//f/9//3//f/9//3//f/9//3//f/9//3//f/5//n9fbzkl/j2/c/9//3//f/5//3//f/9//3//f/9//3//f/9//3//f3hK3zk+Qto533v+f/5//3//f/9//3/+f/9//3//f/9//3//f/9//3//f/9//3//f/9//3//f/9//3//f/9//3//f/9//3//f/9//3//f/9//3//f/9//3//f/9//3//f/9//3//f/9//3//f/9//3//f/9//3//f/9//3//f/9//3//f/9//3//f/9//3//f/9//3//f/9//3//f/9//3//f/9//3//f/9//3+9VpwtPUbfe/9//n/+f/9//3//f/9//3//f/9//3//f/9//3//e/k93jn9Pd9e/H/9f/9//3//f/9//3//f/9//3//f/9//3//f/9//3//f/9//3//f/9//3//f/9//3//f/9//3//f/9//3//f/9//3//f/9//3//f/9//3//f/9//3//f/9//3//f/9//3//f/9//3//f/9//3//f/9//3//f/9//3//f/9//3//f/9//3//f/9//3//f/9//3//f/9//3/+f/9//3/+f/5//ntaRhwlf07+e/5/33//f/9//3//f/9//3//f/9//3//f/9//3/cd9g1/0EdQr9z/3//f/9//3//f/9//3//f/9//3//f/9//3//f/9//3//f/9//3//f/9//3//f/9//3//f/9//3//f/9//3//f/9//3//f/9//3//f/9//3//f/9//3//f/9//3//f/9//3//f/9//3//f/9//3//f/9//3//f/9//3//f/9//3//f/9//3//f/9//3//f/9//3//f/9//n//f/9//n/+f/9/f2+7OVspH1v/e/9//3//f/9//3//f/9//3//f/9//3//f/9//398a3spn06eTt9//3//f/9//3//f/9//3//f/9//3//f/9//3//f/9//3//f/9//3//f/9//3//f/9//3//f/9//3//f/9//3//f/9//3//f/9//3//f/9//3//f/9//3//f/9//3//f/9//3//f/9//3//f/9//3//f/9//3//f/9//3//f/9//3//f/9//3//f/9//3//f/9//3//f/9//3//f/1//3/ff/9/G1//Of0cn2/8e/9//3//f/9//3//f/9//3//f/5//3//f/5//nvbTl4pf0r+Xv9//3//f/5//3//f/9//3//f/9//3//f/9//3//f/9//3//f/9//3//f/9//3//f/9//3//f/9//3//f/9//3//f/9//3//f/9//3//f/9//3//f/9//3//f/9//3//f/9//3//f/9//3//f/9//3//f/9//3//f/9//3//f/9//3//f/9//3//f/9//3//f/9//3//f/9//3//f/9//3/+f/x/fE5eLf45/3f/e/9//3//f/5//n//f/9//3//f/9//3//f/9//3f4Ob0131K/b/9//3//f/9//3//f/9//3//f/9//3//f/9//3//f/9//3//f/9//3//f/9//3//f/9//3//f/9//3//f/9//3//f/9//3//f/9//3//f/9//3//f/9//3//f/9//3//f/9//3//f/9//3//f/9//3//f/9//3//f/9//3//f/9//3//f/9//3//f/9//3//f/9//3//f/9//3//f/9//3//f39vmjF7KT9j/3v8f/5//3//f/9//3//f/9//3//f/9//3//f/9/X2c3JZ9KH1v/e/9//3//f/9//3//f/9//3//f/9//3//f/9//3//f/9//3//f/9//3//f/9//3//f/9//3//f/9//3//f/9//3//f/9//3//f/9//3//f/9//3//f/9//3//f/9//3//f/9//3//f/9//3//f/9//3//f/9//3//f/9//3//f/9//3//f/9//3//f/9//3//f/9//3//f/9//3//f/5//3//e7tSuzU/Rv97/X/8f/9//3//f/9//3//f/9//3//f/9//3//f/97e0qbKR0+n2//f/9//3//f/9//3//f/9//3//f/9//3//f/9//3//f/9//3//f/9//3//f/9//3//f/9//3//f/9//3//f/9//3//f/9//3//f/9//3//f/9//3//f/9//3//f/9//3//f/9//3//f/9//3//f/9//3//f/9//3//f/9//3//f/9//3//f/9//3//f/9//3//f/9//3//f/9//n//f/9//3/+e7xSXS1/c/9//3//f/9//3//f/9//3//f/9//3//f/9//3/+f/9/vVKdMR0+/3v/f/9//3//f/9//3//f/9//3//f/9//3//f/9//3//f/9//3//f/9//3//f/9//3//f/9//3//f/9//3//f/9//3//f/9//3//f/9//3//f/9//3//f/9//3//f/9//3//f/9//3//f/9//3//f/9//3//f/9//3//f/9//3//f/9//3//f/9//3//f/9//3//f/9//3//f/9//3//f/5//n+/d5cx3lr/f/9//3//f/9//3//f/9//3//f/9//3//f/9//n//f/972z08Jf9a/3//f/9//3//f/9//3//f/9//3//f/9//3//f/9//3//f/9//3//f/9//3//f/9//3//f/9//3//f/9//3//f/9//3//f/9//3//f/9//3//f/9//3//f/9//3//f/9//3//f/9//3//f/9//3//f/9//3//f/9//3//f/9//3//f/9//3//f/9//3//f/9//3//f/9//3//f/9//n/+f/9//397a953/n//f/9//3//f/9//3//f/9//3/+f/9//3//f/5//3/6f19vPil6Kb9z/3//f/9//3//f/9//3//f/9//3//f/9//3//f/9//3//f/9//3//f/9//3//f/9//3//f/9//3//f/5//n//f/9//3//f/9//3//f/9//3//f/9//3//f/9//3//f/9//3//f/9//3//f/9//3//f/9//3//f/9//3//f/9//3//f/9//3//f/9//3//f/9//3//f/9//3//f/9//3//f/9//3//f/9//3//f/9//3//f/9//3//f/9//3//f/9//3//f/9//3/+f3tGXin/Yv5//3//f/9//3//f/9//3//f/9//3//f/9//3//f/9//3//f/9//3//f/9//3//f/9//3//f/9//3//f/9//3//f/9//3//f/9//3//f/9//3//f/9//3//f/9//3//f/9//3//f/9//3//f/9//3//f/9//3//f/9//3//f/9//3//f/9//3//f/9//3//f/9//3//f/9//3//f/9//3//f/9//3//f/9//3//f/9//3//f/9//3//f/9//3//f/9//3//f/9//39+a7kxW0r/f/9//3//f/9//3//f/9//3//f/9//3//f/9//3//f/9//3//f/9//3//f/9//3//f/9//3//f/9//3//f/9//3//f/9//3//f/9//3//f/9//3//f/9//3//f/9//3//f/9//3//f/9//3//f/9//3//f/9//3//f/9//3//f/9//3//f/9//3//f/9//3//f/9//3//f/9//3//f/9//3//f/9//3//f/9//3//f/9//3//f/9//3//f/9//3//f/9//3//f/9//3//e/9//n//f/9//3//f/9//3//f/9//3//f/9//3//f/9//3//f/9//3//f/9//3//f/9//3//f/9//3//f/5//3/+f/9//n//f/9//3//f/9//3//f/9//3//f/9//3//f/9//3//f/9//3//f/9//3//f/9//3//f/9//3//f/9//3//f/9//3//f/9//3//f/9//3//f/9//3//f/9//3//f/9//3//f/9//3//f/9//3//f/9//3//f/9//3//f/9//3//f/9//3//f/5//3//f/9//3//f/9//3//f/9//3//f/9//3//f/9//3//f/9//3//f/9//3//f/9//3//f/9//3//f/9//3//f/9//3//f/9//3//f/9//3//f/9//3//f/9//3//f/9//3//f/9//3//f/9//3//f/9//3//f/9//3//f/9//3//f/9//3//f/9//3//f/9//3//f/9//3//f/9//3//f/9//3//f/9//3//f/9//3//f/9//3//f/9//3//f/9//3//f/9//3//f/9//3//f/9//3//f/9//3//f/9//3//f/9//3//f/9//3//f0YAAAAUAAAACAAAAEdESUMDAAAAIgAAAAwAAAD/////IgAAAAwAAAD/////JQAAAAwAAAANAACAKAAAAAwAAAAFAAAAIgAAAAwAAAD+////JwAAABgAAAAFAAAAAAAAAP///wIAAAAAJQAAAAwAAAAFAAAATAAAAGQAAAAAAAAAYAAAAP8AAAB8AAAAAAAAAGAAAAAAAQAAHQAAACEA8AAAAAAAAAAAAAAAgD8AAAAAAAAAAAAAgD8AAAAAAAAAAAAAAAAAAAAAAAAAAAAAAAAAAAAAAAAAACUAAAAMAAAAAAAAgCgAAAAMAAAABQAAACcAAAAYAAAABQAAAAAAAAD///8CAAAAACUAAAAMAAAABQAAAEwAAABkAAAACQAAAGAAAAD2AAAAbAAAAAkAAABgAAAA7gAAAA0AAAAhAPAAAAAAAAAAAAAAAIA/AAAAAAAAAAAAAIA/AAAAAAAAAAAAAAAAAAAAAAAAAAAAAAAAAAAAAAAAAAAlAAAADAAAAAAAAIAoAAAADAAAAAUAAAAlAAAADAAAAAMAAAAYAAAADAAAAAAAAAISAAAADAAAAAEAAAAeAAAAGAAAAAkAAABgAAAA9wAAAG0AAABUAAAAkAAAAAoAAABgAAAASgAAAGwAAAABAAAAWyQNQlUlDUIKAAAAYAAAAAsAAABMAAAAAAAAAAAAAAAAAAAA//////////9kAAAAGwQuABEELgATBEAEOARIBDgEPQQwBP9/BwAAAAQAAAAGAAAABAAAAAYAAAAGAAAABgAAAAgAAAAGAAAABgAAAAYAAABLAAAAEAAAAAAAAAAFAAAAJQAAAAwAAAANAACAJwAAABgAAAAFAAAAAAAAAP///wIAAAAAJQAAAAwAAAAFAAAATAAAAGQAAAAJAAAAcAAAAPYAAAB8AAAACQAAAHAAAADuAAAADQAAACEA8AAAAAAAAAAAAAAAgD8AAAAAAAAAAAAAgD8AAAAAAAAAAAAAAAAAAAAAAAAAAAAAAAAAAAAAAAAAACUAAAAMAAAAAAAAgCgAAAAMAAAABQAAACUAAAAMAAAAAwAAABgAAAAMAAAAAAAAAhIAAAAMAAAAAQAAAB4AAAAYAAAACQAAAHAAAAD3AAAAfQAAAFQAAAAgAQAACgAAAHAAAADYAAAAfAAAAAEAAABbJA1CVSUNQgoAAABwAAAAIwAAAEwAAAAAAAAAAAAAAAAAAAD//////////5QAAAATBDUEPQQ1BEAEMAQ7BEwEPQRLBDkEIAA0BDgEQAQ1BDoEQgQ+BEAEIAAfBBAEHgQgACIAHgQ8BEEEOgRIBDgEPQQwBCIA/38GAAAABgAAAAYAAAAGAAAABgAAAAYAAAAGAAAABgAAAAYAAAAIAAAABgAAAAMAAAAHAAAABgAAAAYAAAAGAAAABgAAAAYAAAAGAAAABgAAAAMAAAAHAAAABwAAAAgAAAADAAAABAAAAAgAAAAGAAAABQAAAAYAAAAIAAAABgAAAAYAAAAGAAAABAAAAEsAAAAQAAAAAAAAAAUAAAAlAAAADAAAAA0AAIAKAAAAEAAAAAAAAAAA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Информация для раскрытия</vt:lpstr>
      <vt:lpstr>1)</vt:lpstr>
      <vt:lpstr>2)</vt:lpstr>
      <vt:lpstr>3)</vt:lpstr>
      <vt:lpstr>4)</vt:lpstr>
      <vt:lpstr>5)</vt:lpstr>
      <vt:lpstr>6)</vt:lpstr>
      <vt:lpstr>7)</vt:lpstr>
      <vt:lpstr>8</vt:lpstr>
      <vt:lpstr>'5)'!Заголовки_для_печати</vt:lpstr>
      <vt:lpstr>'1)'!Область_печати</vt:lpstr>
      <vt:lpstr>'2)'!Область_печати</vt:lpstr>
      <vt:lpstr>'3)'!Область_печати</vt:lpstr>
      <vt:lpstr>'4)'!Область_печати</vt:lpstr>
      <vt:lpstr>'6)'!Область_печати</vt:lpstr>
      <vt:lpstr>'Информация для раскрытия'!Область_печати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Corporation</dc:creator>
  <cp:lastModifiedBy>varnavskaya</cp:lastModifiedBy>
  <cp:lastPrinted>2017-06-14T02:39:14Z</cp:lastPrinted>
  <dcterms:created xsi:type="dcterms:W3CDTF">1996-10-08T23:32:33Z</dcterms:created>
  <dcterms:modified xsi:type="dcterms:W3CDTF">2018-06-14T08:32:20Z</dcterms:modified>
</cp:coreProperties>
</file>